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rnett\UW WYNDD Dropbox\Melanie Arnett\Proj_Gov_Big_Game_License_Coalition_Chapter_33_Data_System\Data\New_Template_and_Guidance\"/>
    </mc:Choice>
  </mc:AlternateContent>
  <xr:revisionPtr revIDLastSave="0" documentId="13_ncr:1_{E128A829-4939-48C2-9C20-061F055F2033}" xr6:coauthVersionLast="47" xr6:coauthVersionMax="47" xr10:uidLastSave="{00000000-0000-0000-0000-000000000000}"/>
  <bookViews>
    <workbookView xWindow="-108" yWindow="-108" windowWidth="23256" windowHeight="12456" tabRatio="926" xr2:uid="{00000000-000D-0000-FFFF-FFFF00000000}"/>
  </bookViews>
  <sheets>
    <sheet name="Chp. 33 INPUT SHEET" sheetId="1" r:id="rId1"/>
    <sheet name="User Manual" sheetId="3" r:id="rId2"/>
    <sheet name="Sample Entries" sheetId="13" r:id="rId3"/>
    <sheet name="Coordinate System" sheetId="18" r:id="rId4"/>
    <sheet name="Record Sensitivity" sheetId="14" r:id="rId5"/>
    <sheet name="Detection Type" sheetId="4" r:id="rId6"/>
    <sheet name="Observer Activity" sheetId="11" r:id="rId7"/>
    <sheet name="Mortality" sheetId="12" r:id="rId8"/>
    <sheet name="White-Nose" sheetId="15" r:id="rId9"/>
    <sheet name="Animal Activity" sheetId="9" r:id="rId10"/>
    <sheet name="Habitat Type" sheetId="10" r:id="rId11"/>
    <sheet name="Dwelling Feature" sheetId="16" r:id="rId12"/>
    <sheet name="UTM Zone" sheetId="6" r:id="rId13"/>
    <sheet name="meta" sheetId="17" r:id="rId14"/>
  </sheets>
  <definedNames>
    <definedName name="_xlnm._FilterDatabase" localSheetId="0" hidden="1">'Chp. 33 INPUT SHEET'!$A$1:$AR$3</definedName>
    <definedName name="axk">'Coordinate System'!#REF!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3" l="1"/>
  <c r="E4" i="13" s="1"/>
  <c r="E5" i="13" s="1"/>
  <c r="E6" i="13" s="1"/>
  <c r="E7" i="13" s="1"/>
  <c r="E8" i="13" s="1"/>
  <c r="E9" i="13" s="1"/>
  <c r="E10" i="13" s="1"/>
  <c r="E11" i="13" s="1"/>
  <c r="E1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D. Andersen</author>
  </authors>
  <commentList>
    <comment ref="C1" authorId="0" shapeId="0" xr:uid="{00000000-0006-0000-0200-000001000000}">
      <text>
        <r>
          <rPr>
            <b/>
            <sz val="9"/>
            <color indexed="81"/>
            <rFont val="Tahoma"/>
            <family val="2"/>
          </rPr>
          <t>Format: First Last, with multiple observers separated by semi-colons: 
e.g., John Smith; Jane Smith</t>
        </r>
        <r>
          <rPr>
            <sz val="9"/>
            <color indexed="81"/>
            <rFont val="Tahoma"/>
            <family val="2"/>
          </rPr>
          <t xml:space="preserve">
</t>
        </r>
      </text>
    </comment>
    <comment ref="AG1" authorId="0" shapeId="0" xr:uid="{00000000-0006-0000-0200-000002000000}">
      <text>
        <r>
          <rPr>
            <b/>
            <sz val="9"/>
            <color indexed="81"/>
            <rFont val="Tahoma"/>
            <family val="2"/>
          </rPr>
          <t>See "Observer Activity" tab for descriptions.</t>
        </r>
        <r>
          <rPr>
            <sz val="9"/>
            <color indexed="81"/>
            <rFont val="Tahoma"/>
            <family val="2"/>
          </rPr>
          <t xml:space="preserve">
</t>
        </r>
      </text>
    </comment>
    <comment ref="AH1" authorId="0" shapeId="0" xr:uid="{00000000-0006-0000-0200-000003000000}">
      <text>
        <r>
          <rPr>
            <b/>
            <sz val="9"/>
            <color indexed="81"/>
            <rFont val="Tahoma"/>
            <family val="2"/>
          </rPr>
          <t>See "Mortality" tab for descriptions.</t>
        </r>
        <r>
          <rPr>
            <sz val="9"/>
            <color indexed="81"/>
            <rFont val="Tahoma"/>
            <family val="2"/>
          </rPr>
          <t xml:space="preserve">
</t>
        </r>
      </text>
    </comment>
    <comment ref="AI1" authorId="0" shapeId="0" xr:uid="{00000000-0006-0000-0200-000004000000}">
      <text>
        <r>
          <rPr>
            <b/>
            <sz val="9"/>
            <color indexed="81"/>
            <rFont val="Tahoma"/>
            <family val="2"/>
          </rPr>
          <t>See "Animal Activity" tab for descriptions.</t>
        </r>
        <r>
          <rPr>
            <sz val="9"/>
            <color indexed="81"/>
            <rFont val="Tahoma"/>
            <family val="2"/>
          </rPr>
          <t xml:space="preserve">
</t>
        </r>
      </text>
    </comment>
    <comment ref="AJ1" authorId="0" shapeId="0" xr:uid="{00000000-0006-0000-0200-000005000000}">
      <text>
        <r>
          <rPr>
            <b/>
            <sz val="9"/>
            <color indexed="81"/>
            <rFont val="Tahoma"/>
            <family val="2"/>
          </rPr>
          <t>See "Habitat Type" tab for descriptions.</t>
        </r>
      </text>
    </comment>
  </commentList>
</comments>
</file>

<file path=xl/sharedStrings.xml><?xml version="1.0" encoding="utf-8"?>
<sst xmlns="http://schemas.openxmlformats.org/spreadsheetml/2006/main" count="957" uniqueCount="679">
  <si>
    <t>Permit ID #</t>
  </si>
  <si>
    <t>Observer</t>
  </si>
  <si>
    <t>Data Entry Personnel</t>
  </si>
  <si>
    <t>Date</t>
  </si>
  <si>
    <t>Collar Frequency</t>
  </si>
  <si>
    <t>1st Tag #</t>
  </si>
  <si>
    <t>1st Tag Color</t>
  </si>
  <si>
    <t>2nd Tag #</t>
  </si>
  <si>
    <t>2nd Tag Color</t>
  </si>
  <si>
    <t>Animal ID #</t>
  </si>
  <si>
    <t>Habitat Type</t>
  </si>
  <si>
    <t>Animal Activity</t>
  </si>
  <si>
    <t>Observer Activity</t>
  </si>
  <si>
    <t>Chapter 33 Spreadsheet Entry Instructions</t>
  </si>
  <si>
    <t>Column Name</t>
  </si>
  <si>
    <t>Format</t>
  </si>
  <si>
    <t>Example Entry</t>
  </si>
  <si>
    <t>Notes</t>
  </si>
  <si>
    <t>General</t>
  </si>
  <si>
    <t>Smith</t>
  </si>
  <si>
    <t xml:space="preserve">Enter last name of permittee (as it appears on your Chp. 33 permit).  </t>
  </si>
  <si>
    <t>Whole number</t>
  </si>
  <si>
    <t>Enter the number of your Chapter 33 permit (excluding the 33- )</t>
  </si>
  <si>
    <t xml:space="preserve">List </t>
  </si>
  <si>
    <t>E – 346</t>
  </si>
  <si>
    <t>Red</t>
  </si>
  <si>
    <t>List</t>
  </si>
  <si>
    <t>F</t>
  </si>
  <si>
    <t>*565017</t>
  </si>
  <si>
    <t>NA</t>
  </si>
  <si>
    <t>Permittee Last Name</t>
  </si>
  <si>
    <t>ma_adult_qty</t>
  </si>
  <si>
    <t>ma_year_qty</t>
  </si>
  <si>
    <t>ma_juv_qty</t>
  </si>
  <si>
    <t>ma_larvae_qty</t>
  </si>
  <si>
    <t>ma_meta_qty</t>
  </si>
  <si>
    <t>ma_unk_qty</t>
  </si>
  <si>
    <t>fe_unk_qty</t>
  </si>
  <si>
    <t>fe_adult_qty</t>
  </si>
  <si>
    <t>fe_year_qty</t>
  </si>
  <si>
    <t>fe_juv_qty</t>
  </si>
  <si>
    <t>fe_larvae_qty</t>
  </si>
  <si>
    <t>fe_meta_qty</t>
  </si>
  <si>
    <t>un_adult_qty</t>
  </si>
  <si>
    <t>un_year_qty</t>
  </si>
  <si>
    <t>un_juv_qty</t>
  </si>
  <si>
    <t>un_larvae_qty</t>
  </si>
  <si>
    <t>un_meta_qty</t>
  </si>
  <si>
    <t>un_unk_qty</t>
  </si>
  <si>
    <t>egg_masses_qty</t>
  </si>
  <si>
    <t>visual</t>
  </si>
  <si>
    <t>audible</t>
  </si>
  <si>
    <t>audible and visual</t>
  </si>
  <si>
    <t>taken for transplant</t>
  </si>
  <si>
    <t>caught and released</t>
  </si>
  <si>
    <t>method of detection is unknown</t>
  </si>
  <si>
    <t>first hand visual observation</t>
  </si>
  <si>
    <t>type</t>
  </si>
  <si>
    <t>description</t>
  </si>
  <si>
    <t>first hand audible observation</t>
  </si>
  <si>
    <t>first hand audible and visual observation</t>
  </si>
  <si>
    <t>caught and released at same location</t>
  </si>
  <si>
    <t>taken from this location with intent to transplant elsewhere</t>
  </si>
  <si>
    <t>transplanted to this location from elsewhere</t>
  </si>
  <si>
    <t>transplanted to here</t>
  </si>
  <si>
    <t>unknown detection type</t>
  </si>
  <si>
    <t>Species Scientific Name</t>
  </si>
  <si>
    <t>Enter first and last names of observer(s). Separate multiple observer names by semi-colons.</t>
  </si>
  <si>
    <t>John Smith; Jane Smith</t>
  </si>
  <si>
    <t>aestivating</t>
  </si>
  <si>
    <t>aestivation in progress at time of observation</t>
  </si>
  <si>
    <t>calling</t>
  </si>
  <si>
    <t>heard calling</t>
  </si>
  <si>
    <t>courting</t>
  </si>
  <si>
    <t>courtship</t>
  </si>
  <si>
    <t>damaging property</t>
  </si>
  <si>
    <t>Damage caused by game animals or game birds, as defined by Title 23: Chapter 1, Article 9, Section 23-1-901</t>
  </si>
  <si>
    <t>depredating</t>
  </si>
  <si>
    <t>organism was observed in the act of preying upon something</t>
  </si>
  <si>
    <t>dispersing</t>
  </si>
  <si>
    <t>dispersing is inferred if a wide-ranging animal is found in habitat unsuitable for its needs</t>
  </si>
  <si>
    <t>drumming</t>
  </si>
  <si>
    <t>heard drumming (a category for RMBO aural detections)</t>
  </si>
  <si>
    <t>feeding/foraging</t>
  </si>
  <si>
    <t>feeding and/or foraging. this does not include active predation. for that, use 'depredating'</t>
  </si>
  <si>
    <t>flying</t>
  </si>
  <si>
    <t>flying, use this category for RMBO flyover detections</t>
  </si>
  <si>
    <t>migrating</t>
  </si>
  <si>
    <t>migratory activity suspected - give details if able to confirm</t>
  </si>
  <si>
    <t>nesting</t>
  </si>
  <si>
    <t>nomadism</t>
  </si>
  <si>
    <t>nomadism is inferred if an animal is suspected of purposefully passing time and building energy reserves in an area outside its expected breeding, wintering or migrating range</t>
  </si>
  <si>
    <t>reproducing, unspecified</t>
  </si>
  <si>
    <t>evidence for reproduction was indicated, though no details were provided</t>
  </si>
  <si>
    <t>reproductive behavior, unlisted</t>
  </si>
  <si>
    <t>'other reproductive behavior' - for use when existing options don't fit. if used, additional information should be given in notes.</t>
  </si>
  <si>
    <t>reproductively aggregating</t>
  </si>
  <si>
    <t>communal reproductive activity</t>
  </si>
  <si>
    <t>reproductive physiology</t>
  </si>
  <si>
    <t>material, physiological signs related to the process of sexual or asexual reproduction. if used, additional information should be given in notes.</t>
  </si>
  <si>
    <t>roosting</t>
  </si>
  <si>
    <t>singing</t>
  </si>
  <si>
    <t>heard singing</t>
  </si>
  <si>
    <t>straying</t>
  </si>
  <si>
    <t>straying is inferred if an animal is so far outside its expected breeding, wintering or migrating range that the suspected cause is an extreme weather event or other reasons not intended by the organism</t>
  </si>
  <si>
    <t>swimming</t>
  </si>
  <si>
    <t>activity</t>
  </si>
  <si>
    <t>UNKNOWN</t>
  </si>
  <si>
    <t>CONIFER FORESTS</t>
  </si>
  <si>
    <t>AQUATIC</t>
  </si>
  <si>
    <t>AQUATIC - LENTIC OR STANDING WATER (POND/LAKE RESEVOIR)</t>
  </si>
  <si>
    <t>AQUATIC - LENTIC OR STANDING WATER (POND/LAKE RESEVOIR) - LARGE LENTIC (&gt;= 5 SURFACE ACRES)</t>
  </si>
  <si>
    <t>AQUATIC - LENTIC OR STANDING WATER (POND/LAKE RESEVOIR) - SMALL LENTIC (&lt; 5 SURFACE ACRES)</t>
  </si>
  <si>
    <t>AQUATIC - LENTIC OR STANDING WATER (POND/LAKE RESEVOIR) - INTERMITTENT LENTIC</t>
  </si>
  <si>
    <t>AQUATIC - LENTIC OR STANDING WATER (POND/LAKE RESEVOIR) - PLAYA</t>
  </si>
  <si>
    <t>AQUATIC - LOTIC OR RUNNING WATER (SPRING/STREAM/RIVER)</t>
  </si>
  <si>
    <t>AQUATIC - LOTIC OR RUNNING WATER (SPRING/STREAM/RIVER) - LARGE LOTIC (&gt;= 50 FT. CHANNEL WIDTH)</t>
  </si>
  <si>
    <t>AQUATIC - LOTIC OR RUNNING WATER (SPRING/STREAM/RIVER) - SMALL LOTIC (&lt;50 FT. CHANNEL WIDTH)</t>
  </si>
  <si>
    <t>AQUATIC - LOTIC OR RUNNING WATER (SPRING/STREAM/RIVER) - SPRING</t>
  </si>
  <si>
    <t>AQUATIC - LOTIC OR RUNNING WATER (SPRING/STREAM/RIVER) - INTERMITTENT</t>
  </si>
  <si>
    <t>AQUATIC - LOTIC OR RUNNING WATER (SPRING/STREAM/RIVER) - RAPIDS/WATERFALLS/CASCADES</t>
  </si>
  <si>
    <t>CONIFER FORESTS - LODGEPOLE PINE</t>
  </si>
  <si>
    <t>CROPLAND-AGRICULTURAL LANDS</t>
  </si>
  <si>
    <t>CROPLAND-AGRICULTURAL LANDS - ROW CROP</t>
  </si>
  <si>
    <t>CROPLAND-AGRICULTURAL LANDS - ROW CROP - CORN</t>
  </si>
  <si>
    <t>CROPLAND-AGRICULTURAL LANDS - ROW CROP - BEANS</t>
  </si>
  <si>
    <t>CROPLAND-AGRICULTURAL LANDS - ROW CROP - POTATOES</t>
  </si>
  <si>
    <t>CROPLAND-AGRICULTURAL LANDS - ROW CROP - BEETS</t>
  </si>
  <si>
    <t>CROPLAND-AGRICULTURAL LANDS - ROW CROP - SUNFLOWER</t>
  </si>
  <si>
    <t>CROPLAND-AGRICULTURAL LANDS - ROW CROP - OTHER ROW CROP</t>
  </si>
  <si>
    <t>CONIFER FORESTS - LODGEPOLE PINE - LODGEPOLE PINE-DOUGLAS FIR -MIXED CONIFER</t>
  </si>
  <si>
    <t>CROPLAND-AGRICULTURAL LANDS - ALFALFA</t>
  </si>
  <si>
    <t>CROPLAND-AGRICULTURAL LANDS - ALFALFA - STANDING (IN FIELD)</t>
  </si>
  <si>
    <t>CROPLAND-AGRICULTURAL LANDS - ALFALFA - STACKED</t>
  </si>
  <si>
    <t>CROPLAND-AGRICULTURAL LANDS - ALFALFA - SEED CROP</t>
  </si>
  <si>
    <t>CROPLAND-AGRICULTURAL LANDS - IRRIGATED NATIVE MEADOW (HAYED OR PASTURED)</t>
  </si>
  <si>
    <t>CROPLAND-AGRICULTURAL LANDS - IRRIGATED INTRODUCED MEADOW (HAYED OR PASTURED)</t>
  </si>
  <si>
    <t>CROPLAND-AGRICULTURAL LANDS - SMALL GRAINS</t>
  </si>
  <si>
    <t>CROPLAND-AGRICULTURAL LANDS - SMALL GRAINS - WHEAT</t>
  </si>
  <si>
    <t>CROPLAND-AGRICULTURAL LANDS - SMALL GRAINS - BARLEY</t>
  </si>
  <si>
    <t>CROPLAND-AGRICULTURAL LANDS - SMALL GRAINS - OATS</t>
  </si>
  <si>
    <t>CROPLAND-AGRICULTURAL LANDS - SMALL GRAINS - RYE</t>
  </si>
  <si>
    <t>CROPLAND-AGRICULTURAL LANDS - SMALL GRAINS - OTHER SMALL GRAINS</t>
  </si>
  <si>
    <t>CROPLAND-AGRICULTURAL LANDS - DRYLAND GRASS PASTURES</t>
  </si>
  <si>
    <t>CROPLAND-AGRICULTURAL LANDS - DRYLAND GRASS PASTURES - CRESTED WHEATGRASS</t>
  </si>
  <si>
    <t>CROPLAND-AGRICULTURAL LANDS - DRYLAND GRASS PASTURES - RUSSIAN WILDRYE</t>
  </si>
  <si>
    <t>CROPLAND-AGRICULTURAL LANDS - DRYLAND GRASS PASTURES - OTHER-MIXED DRYLAND CRASS PASTURES</t>
  </si>
  <si>
    <t>CROPLAND-AGRICULTURAL LANDS - FALLOW LANDS</t>
  </si>
  <si>
    <t>CROPLAND-AGRICULTURAL LANDS - STORED CROPS</t>
  </si>
  <si>
    <t>CROPLAND-AGRICULTURAL LANDS - STORED CROPS - PILED CORN</t>
  </si>
  <si>
    <t>CROPLAND-AGRICULTURAL LANDS - STORED CROPS - STACKED HAY</t>
  </si>
  <si>
    <t>CROPLAND-AGRICULTURAL LANDS - STORED CROPS - BALED HAY</t>
  </si>
  <si>
    <t>CROPLAND-AGRICULTURAL LANDS - STORED CROPS - ROLLED HAY</t>
  </si>
  <si>
    <t>CROPLAND-AGRICULTURAL LANDS - STORED CROPS - SILAGE</t>
  </si>
  <si>
    <t>CROPLAND-AGRICULTURAL LANDS - RURAL DEVELOPMENT</t>
  </si>
  <si>
    <t>CROPLAND-AGRICULTURAL LANDS - RURAL DEVELOPMENT - RANCH-FARM FACILITIES</t>
  </si>
  <si>
    <t>CROPLAND-AGRICULTURAL LANDS - RURAL DEVELOPMENT - SHELTERBELT</t>
  </si>
  <si>
    <t>CROPLAND-AGRICULTURAL LANDS - RURAL DEVELOPMENT - TREE FARM</t>
  </si>
  <si>
    <t>CONIFER FORESTS - DOUGLAS FIR</t>
  </si>
  <si>
    <t>BARREN-SPECIAL FEATURES</t>
  </si>
  <si>
    <t>CONIFER FORESTS - DOUGLAS FIR - DOUGLAS FIR-MIXED CONIFER</t>
  </si>
  <si>
    <t>BARREN-SPECIAL FEATURES - CAVE</t>
  </si>
  <si>
    <t>BARREN-SPECIAL FEATURES - CLIFFS (CANYON, MOUNTAIN)</t>
  </si>
  <si>
    <t>BARREN-SPECIAL FEATURES - SPIRES</t>
  </si>
  <si>
    <t>BARREN-SPECIAL FEATURES - ROCK OUTCROP-ROCK PILES</t>
  </si>
  <si>
    <t>BARREN-SPECIAL FEATURES - TALUS SLOPE-TALUS FIELDS</t>
  </si>
  <si>
    <t>BARREN-SPECIAL FEATURES - SAND DUNE-SAND BLOWOUTS</t>
  </si>
  <si>
    <t>BARREN-SPECIAL FEATURES - SHORELINE (MUD FLATS, SAND BEACH, GRAVEL BAR)</t>
  </si>
  <si>
    <t>BARREN-SPECIAL FEATURES - GLACIER</t>
  </si>
  <si>
    <t>BARREN-SPECIAL FEATURES - BADLANDS</t>
  </si>
  <si>
    <t>CONIFER FORESTS - ENGLEMANN SPRUCE-SUBALPINE FIR</t>
  </si>
  <si>
    <t>CONIFER FORESTS - PONDERSOSA PINE</t>
  </si>
  <si>
    <t>CONIFER FORESTS - PONDERSOSA PINE - FOREST (&gt;30% CANOPY)</t>
  </si>
  <si>
    <t>CONIFER FORESTS - PONDERSOSA PINE - SAVANNAH (&lt;30% CANOPY)</t>
  </si>
  <si>
    <t>CONIFER FORESTS - PONDERSOSA PINE - PONDEROSA-MIXED OR OTHER CONIFER</t>
  </si>
  <si>
    <t>CONIFER FORESTS - PONDEROSA PINE-DOUGLAS FIR</t>
  </si>
  <si>
    <t>CONIFER FORESTS - LIMBER PINE</t>
  </si>
  <si>
    <t>CONIFER FORESTS - WHITEBARK PINE</t>
  </si>
  <si>
    <t>CONIFER FORESTS - PINE-JUNIPER</t>
  </si>
  <si>
    <t>CONIFER FORESTS - PINE-JUNIPER - PINYON PINE-JUNIPER</t>
  </si>
  <si>
    <t>CONIFER FORESTS - PINE-JUNIPER - LIMBER PINE-JUNIPER</t>
  </si>
  <si>
    <t>CONIFER FORESTS - PINE-JUNIPER - PONDEROSA PINE-JUNIPER</t>
  </si>
  <si>
    <t>CONIFER FORESTS - OTHER OR MIXED CONIFER FORESTS</t>
  </si>
  <si>
    <t>CONIFER FORESTS - OTHER OR MIXED CONIFER FORESTS - COLORADO BLUE SPRUCE</t>
  </si>
  <si>
    <t>CONIFER FORESTS - OTHER OR MIXED CONIFER FORESTS - UTAH JUNIPER</t>
  </si>
  <si>
    <t>CONIFER FORESTS - OTHER OR MIXED CONIFER FORESTS - ROCKY MOUNTAIN JUNIPER</t>
  </si>
  <si>
    <t>DECIDUOUS FORESTS</t>
  </si>
  <si>
    <t>DECIDUOUS FORESTS - ASPEN</t>
  </si>
  <si>
    <t>DECIDUOUS FORESTS - ASPEN - ASPEN-UPLAND</t>
  </si>
  <si>
    <t>DECIDUOUS FORESTS - ASPEN - ASPEN-RIPARIAN</t>
  </si>
  <si>
    <t>DECIDUOUS FORESTS - ASPEN - ASPEN-CONIFER</t>
  </si>
  <si>
    <t>DECIDUOUS FORESTS - ASPEN - ASPEN-SHRUB</t>
  </si>
  <si>
    <t>DECIDUOUS FORESTS - COTTONWOOD-RIPARIAN</t>
  </si>
  <si>
    <t>DECIDUOUS FORESTS - COTTONWOOD-RIPARIAN - PLAINS COTTONWOOD</t>
  </si>
  <si>
    <t>DECIDUOUS FORESTS - COTTONWOOD-RIPARIAN - NARROWLEAF COTTONWOOD</t>
  </si>
  <si>
    <t>DECIDUOUS FORESTS - COTTONWOOD-RIPARIAN - BALSAM POPLAR</t>
  </si>
  <si>
    <t>DECIDUOUS FORESTS - COTTONWOOD-DRY LAND</t>
  </si>
  <si>
    <t>DECIDUOUS FORESTS - COTTONWOOD-DRY LAND - PLAINS COTTONWOOD</t>
  </si>
  <si>
    <t>DECIDUOUS FORESTS - COTTONWOOD-DRY LAND - NARROWLEAF COTTONWOOD</t>
  </si>
  <si>
    <t>DECIDUOUS FORESTS - MAPLE</t>
  </si>
  <si>
    <t>DECIDUOUS FORESTS - MAPLE - BOXELDER MAPLE</t>
  </si>
  <si>
    <t>DECIDUOUS FORESTS - MAPLE - ROCKY MOUNTAIN MAPLE</t>
  </si>
  <si>
    <t>DECIDUOUS FORESTS - MAPLE - BIGTOOTH MAPLE</t>
  </si>
  <si>
    <t>DECIDUOUS FORESTS - BURR OAK</t>
  </si>
  <si>
    <t>DECIDUOUS FORESTS - PAPER BIRCH</t>
  </si>
  <si>
    <t>DECIDUOUS FORESTS - MAPLE-ELM-ASH</t>
  </si>
  <si>
    <t>DECIDUOUS FORESTS - OTHER OR MIXED DECIDUOUS FORESTS</t>
  </si>
  <si>
    <t>DECIDUOUS FORESTS - OTHER OR MIXED DECIDUOUS FORESTS - IRONWOOD</t>
  </si>
  <si>
    <t>WOODLAND-CHAPARRAL</t>
  </si>
  <si>
    <t>WOODLAND-CHAPARRAL - GAMBLE OAK</t>
  </si>
  <si>
    <t>WOODLAND-CHAPARRAL - UTAH JUNIPER</t>
  </si>
  <si>
    <t>WOODLAND-CHAPARRAL - UTAH JUNIPER - UTAH JUNIPER-SAGEBRUSH</t>
  </si>
  <si>
    <t>WOODLAND-CHAPARRAL - UTAH JUNIPER - UTAH JUNIPER-MOUNTAIN MAHOGANY</t>
  </si>
  <si>
    <t>WOODLAND-CHAPARRAL - UTAH JUNIPER - UTAH JUNIPER-OTHER SHRUB UNDERSTORY</t>
  </si>
  <si>
    <t>WOODLAND-CHAPARRAL - ROCKY MOUNTAIN JUNIPER</t>
  </si>
  <si>
    <t>WOODLAND-CHAPARRAL - ROCKY MOUNTAIN JUNIPER - ROCKY MOUNTAIN JUNIPER-SAGEBRUSH</t>
  </si>
  <si>
    <t>WOODLAND-CHAPARRAL - ROCKY MOUNTAIN JUNIPER - ROCKY MOUNTAIN JUNIPER-MOUNTAIN MAHOGANY</t>
  </si>
  <si>
    <t>WOODLAND-CHAPARRAL - ROCKY MOUNTAIN JUNIPER - ROCKY MOUNTAIN JUNIPER-OTHER SHRUB UNDERSTORY</t>
  </si>
  <si>
    <t>BASIN-PRAIRIE SHRUB-SHRUB STEPPE</t>
  </si>
  <si>
    <t>BASIN-PRAIRIE SHRUB-SHRUB STEPPE - SAGEBRUSH-GRASSLAND</t>
  </si>
  <si>
    <t>BASIN-PRAIRIE SHRUB-SHRUB STEPPE - SAGEBRUSH-GRASSLAND - BASIN BIG SAGEBRUSH</t>
  </si>
  <si>
    <t>BASIN-PRAIRIE SHRUB-SHRUB STEPPE - SAGEBRUSH-GRASSLAND - WYOMING BIG SAGEBRUSH</t>
  </si>
  <si>
    <t>BASIN-PRAIRIE SHRUB-SHRUB STEPPE - SAGEBRUSH-GRASSLAND - MOUNTAIN BIG SAGEBRUSH</t>
  </si>
  <si>
    <t>BASIN-PRAIRIE SHRUB-SHRUB STEPPE - SAGEBRUSH-GRASSLAND - BLACK SAGEBRUSH</t>
  </si>
  <si>
    <t>BASIN-PRAIRIE SHRUB-SHRUB STEPPE - SAGEBRUSH-GRASSLAND - SILVER SAGEBRUSH</t>
  </si>
  <si>
    <t>BASIN-PRAIRIE SHRUB-SHRUB STEPPE - SAGEBRUSH-GRASSLAND - THREETIP SAGEBRUSH</t>
  </si>
  <si>
    <t>BASIN-PRAIRIE SHRUB-SHRUB STEPPE - SAGEBRUSH-GRASSLAND - LOW SAGEBRUSH (ARTEMISIA ARBUSCULA)</t>
  </si>
  <si>
    <t>BASIN-PRAIRIE SHRUB-SHRUB STEPPE - SAGEBRUSH-GRASSLAND - SAND SAGEBRUSH (ARTEMISIA FILAFOLIA)</t>
  </si>
  <si>
    <t>BASIN-PRAIRIE SHRUB-SHRUB STEPPE - SAGEBRUSH-GRASSLAND - OTHER OR MIXED SAGEBRUSH OR SAGEWORT</t>
  </si>
  <si>
    <t>BASIN-PRAIRIE SHRUB-SHRUB STEPPE - GREASEWOOD</t>
  </si>
  <si>
    <t>BASIN-PRAIRIE SHRUB-SHRUB STEPPE - GREASEWOOD - GREASEWOOD-SAGEBRUSH</t>
  </si>
  <si>
    <t>BASIN-PRAIRIE SHRUB-SHRUB STEPPE - GREASEWOOD - GREASEWOOD-SALTBUSH</t>
  </si>
  <si>
    <t>BASIN-PRAIRIE SHRUB-SHRUB STEPPE - GREASEWOOD - GREASEWOOD-MIXED SHRUB</t>
  </si>
  <si>
    <t>BASIN-PRAIRIE SHRUB-SHRUB STEPPE - RABBITBRUSH</t>
  </si>
  <si>
    <t>BASIN-PRAIRIE SHRUB-SHRUB STEPPE - RABBITBRUSH - GREEN RABBITBRUSH</t>
  </si>
  <si>
    <t>BASIN-PRAIRIE SHRUB-SHRUB STEPPE - RABBITBRUSH - RUBBER RABBITBRUSH</t>
  </si>
  <si>
    <t>BASIN-PRAIRIE SHRUB-SHRUB STEPPE - RABBITBRUSH - RABBITBRUSH-MIXED SHRUB</t>
  </si>
  <si>
    <t>BASIN-PRAIRIE SHRUB-SHRUB STEPPE - SALTBUSH</t>
  </si>
  <si>
    <t>BASIN-PRAIRIE SHRUB-SHRUB STEPPE - SALTBUSH - GARDNER SALTBUSH</t>
  </si>
  <si>
    <t>BASIN-PRAIRIE SHRUB-SHRUB STEPPE - SALTBUSH - FOURWING SALTBUSH</t>
  </si>
  <si>
    <t>BASIN-PRAIRIE SHRUB-SHRUB STEPPE - SALTBUSH - SHADSCALE</t>
  </si>
  <si>
    <t>BASIN-PRAIRIE SHRUB-SHRUB STEPPE - SALTBUSH - SALTBUSH-SAGEBRUSH-MIXED SHRUB</t>
  </si>
  <si>
    <t>BASIN-PRAIRIE SHRUB-SHRUB STEPPE - WINTERFAT</t>
  </si>
  <si>
    <t>BASIN-PRAIRIE SHRUB-SHRUB STEPPE - WOODY ASTER (ALKALI ASTER) XYLORHIZA</t>
  </si>
  <si>
    <t>BASIN-PRAIRIE SHRUB-SHRUB STEPPE - OTHER OR MIXED SHRUB-SHRUB STEPPE</t>
  </si>
  <si>
    <t>MOUNTAIN-FOOTHILLS SHRUB-SHRUB STEPPE</t>
  </si>
  <si>
    <t>MOUNTAIN-FOOTHILLS SHRUB-SHRUB STEPPE - SAGEBRUSH-GRASSLAND</t>
  </si>
  <si>
    <t>MOUNTAIN-FOOTHILLS SHRUB-SHRUB STEPPE - SAGEBRUSH-GRASSLAND - BASIN BIG SAGEBRUSH</t>
  </si>
  <si>
    <t>MOUNTAIN-FOOTHILLS SHRUB-SHRUB STEPPE - SAGEBRUSH-GRASSLAND - WYOMING BIG SAGEBRUSH</t>
  </si>
  <si>
    <t>MOUNTAIN-FOOTHILLS SHRUB-SHRUB STEPPE - SAGEBRUSH-GRASSLAND - MOUNTAIN BIG SAGEBRUSH</t>
  </si>
  <si>
    <t>MOUNTAIN-FOOTHILLS SHRUB-SHRUB STEPPE - SAGEBRUSH-GRASSLAND - BLACK SAGEBRUSH</t>
  </si>
  <si>
    <t>MOUNTAIN-FOOTHILLS SHRUB-SHRUB STEPPE - SAGEBRUSH-GRASSLAND - SILVER SAGEBRUSH</t>
  </si>
  <si>
    <t>MOUNTAIN-FOOTHILLS SHRUB-SHRUB STEPPE - SAGEBRUSH-GRASSLAND - THREETIP SAGEBRUSH</t>
  </si>
  <si>
    <t>MOUNTAIN-FOOTHILLS SHRUB-SHRUB STEPPE - SAGEBRUSH-GRASSLAND - LOW SAGEBRUSH (ARTEMISIA ARBUSCULA)</t>
  </si>
  <si>
    <t>MOUNTAIN-FOOTHILLS SHRUB-SHRUB STEPPE - SAGEBRUSH-GRASSLAND - SAND SAGEBRUSH (ARTEMISIA FILAFOLIA)</t>
  </si>
  <si>
    <t>MOUNTAIN-FOOTHILLS SHRUB-SHRUB STEPPE - SAGEBRUSH-GRASSLAND - OTHER OR MIXED SAGEBRUSH</t>
  </si>
  <si>
    <t>MOUNTAIN-FOOTHILLS SHRUB-SHRUB STEPPE - RABBITBRUSH</t>
  </si>
  <si>
    <t>MOUNTAIN-FOOTHILLS SHRUB-SHRUB STEPPE - RABBITBRUSH - GREEN RABBITBRUSH</t>
  </si>
  <si>
    <t>MOUNTAIN-FOOTHILLS SHRUB-SHRUB STEPPE - RABBITBRUSH - RUBBER RABBITBRUSH</t>
  </si>
  <si>
    <t>MOUNTAIN-FOOTHILLS SHRUB-SHRUB STEPPE - RABBITBRUSH - RABBITBRUSH-SAGEBRUSH-MIXED SHRUB</t>
  </si>
  <si>
    <t>MOUNTAIN-FOOTHILLS SHRUB-SHRUB STEPPE - MOUNTAIN MAHOGANY</t>
  </si>
  <si>
    <t>MOUNTAIN-FOOTHILLS SHRUB-SHRUB STEPPE - MOUNTAIN MAHOGANY - TRUE MOUNTAIN MAHOGANY</t>
  </si>
  <si>
    <t>MOUNTAIN-FOOTHILLS SHRUB-SHRUB STEPPE - MOUNTAIN MAHOGANY - TRUE MOUNTAIN MAHOGANY-SAGEBRUSH-MIXED SHRUB</t>
  </si>
  <si>
    <t>MOUNTAIN-FOOTHILLS SHRUB-SHRUB STEPPE - MOUNTAIN MAHOGANY - CURLLEAF MOUNTAIN MAHOGANY</t>
  </si>
  <si>
    <t>MOUNTAIN-FOOTHILLS SHRUB-SHRUB STEPPE - MOUNTAIN MAHOGANY - CURLLEAF MOUNTAIN MAHOGANY-SAGEBRUSH-MIXED SHRUB</t>
  </si>
  <si>
    <t>MOUNTAIN-FOOTHILLS SHRUB-SHRUB STEPPE - BITTERBRUSH</t>
  </si>
  <si>
    <t>MOUNTAIN-FOOTHILLS SHRUB-SHRUB STEPPE - BITTERBRUSH - BITTERBRUSH-SAGEBRUSH-MIXED SHRUB</t>
  </si>
  <si>
    <t>MOUNTAIN-FOOTHILLS SHRUB-SHRUB STEPPE - BITTERBRUSH - BITTERBRUSH-MIXED SHRUB</t>
  </si>
  <si>
    <t>MOUNTAIN-FOOTHILLS SHRUB-SHRUB STEPPE - SERVICEBERRY</t>
  </si>
  <si>
    <t>MOUNTAIN-FOOTHILLS SHRUB-SHRUB STEPPE - SERVICEBERRY - SERVICEBERRY-MIXED SHRUB</t>
  </si>
  <si>
    <t>MOUNTAIN-FOOTHILLS SHRUB-SHRUB STEPPE - CHOKECHERRY</t>
  </si>
  <si>
    <t>MOUNTAIN-FOOTHILLS SHRUB-SHRUB STEPPE - CHOKECHERRY - CHOKECHERRY-MIXED SHRUB</t>
  </si>
  <si>
    <t>MOUNTAIN-FOOTHILLS SHRUB-SHRUB STEPPE - HAWTHORNE</t>
  </si>
  <si>
    <t>MOUNTAIN-FOOTHILLS SHRUB-SHRUB STEPPE - SKUNKBUSH SUMAC</t>
  </si>
  <si>
    <t>MOUNTAIN-FOOTHILLS SHRUB-SHRUB STEPPE - OTHER OR MIXED SHRUB-SHRUB STEPPE</t>
  </si>
  <si>
    <t>MOUNTAIN-FOOTHILLS SHRUB-SHRUB STEPPE - OTHER OR MIXED SHRUB-SHRUB STEPPE - CEANOTHUS</t>
  </si>
  <si>
    <t>MOUNTAIN-FOOTHILLS SHRUB-SHRUB STEPPE - OTHER OR MIXED SHRUB-SHRUB STEPPE - AVALANCHE CHUTE</t>
  </si>
  <si>
    <t>RIPARIAN SHRUB</t>
  </si>
  <si>
    <t>RIPARIAN SHRUB - WILLOW</t>
  </si>
  <si>
    <t>RIPARIAN SHRUB - WILLOW - ALPINE WILLOW</t>
  </si>
  <si>
    <t>RIPARIAN SHRUB - WILLOW - WILLOW-OTHER SHRUBS</t>
  </si>
  <si>
    <t>RIPARIAN SHRUB - HAWTHORNE-WILD PLUM-DOGWOOD</t>
  </si>
  <si>
    <t>RIPARIAN SHRUB - WATER BIRCH-BOG BIRCH</t>
  </si>
  <si>
    <t>RIPARIAN SHRUB - WATER BIRCH-BOG BIRCH - BIRCH-ALDER</t>
  </si>
  <si>
    <t>RIPARIAN SHRUB - WATER BIRCH-BOG BIRCH - BIRCH-WILLOW</t>
  </si>
  <si>
    <t>RIPARIAN SHRUB - WATER BIRCH-BOG BIRCH - BIRCH-OTHER SHRUBS</t>
  </si>
  <si>
    <t>RIPARIAN SHRUB - ALDER</t>
  </si>
  <si>
    <t>RIPARIAN SHRUB - SHRUBBY CINQUEFOIL</t>
  </si>
  <si>
    <t>RIPARIAN SHRUB - BUFFALOBERRY</t>
  </si>
  <si>
    <t>RIPARIAN SHRUB - TAMARISK</t>
  </si>
  <si>
    <t>RIPARIAN SHRUB - RUSSIAN OLIVE</t>
  </si>
  <si>
    <t>RIPARIAN SHRUB - OTHER OR MIXED SHRUB-SHRUB STEPPE</t>
  </si>
  <si>
    <t>RIPARIAN SHRUB - OTHER OR MIXED SHRUB-SHRUB STEPPE - CHOKECHERRY</t>
  </si>
  <si>
    <t>RIPARIAN SHRUB - OTHER OR MIXED SHRUB-SHRUB STEPPE - ROSE</t>
  </si>
  <si>
    <t>RIPARIAN SHRUB - OTHER OR MIXED SHRUB-SHRUB STEPPE - SNOWBERRY</t>
  </si>
  <si>
    <t>RIPARIAN SHRUB - OTHER OR MIXED SHRUB-SHRUB STEPPE - GOOSEBERRY</t>
  </si>
  <si>
    <t>RIPARIAN SHRUB - OTHER OR MIXED SHRUB-SHRUB STEPPE - CURRANT</t>
  </si>
  <si>
    <t>RIPARIAN SHRUB - OTHER OR MIXED SHRUB-SHRUB STEPPE - POTENILLA</t>
  </si>
  <si>
    <t>GRASSLANDS</t>
  </si>
  <si>
    <t>GRASSLANDS - EASTERN GREAT PLAINS AREA GRASSLANDS</t>
  </si>
  <si>
    <t>GRASSLANDS - EASTERN GREAT PLAINS AREA GRASSLANDS - SHORTGRASS (BLUE GRAMA-BUFFALO GRASS)</t>
  </si>
  <si>
    <t>GRASSLANDS - EASTERN GREAT PLAINS AREA GRASSLANDS - MIDGRASS (BLUE GRAMA-NEEDLEGRASS-WESTERN WHEATGRAS</t>
  </si>
  <si>
    <t>GRASSLANDS - EASTERN GREAT PLAINS AREA GRASSLANDS - DRAWS (BLUEBUNCH WHEATGRASS-NEEDLEGRASS-WILDRYE)</t>
  </si>
  <si>
    <t>GRASSLANDS - EASTERN GREAT PLAINS AREA GRASSLANDS - SANDY (MUHLY-SAND DROPSEED-PRAIRIE SANDREED)</t>
  </si>
  <si>
    <t>GRASSLANDS - EASTERN GREAT PLAINS AREA GRASSLANDS - TALLGRASS, ROUGH BREAKS (LITTLE BLUESTEM-SIDEOATS-</t>
  </si>
  <si>
    <t>GRASSLANDS - EASTERN GREAT PLAINS AREA GRASSLANDS - TALLGRASS (BIG, SAND AND LITTLE BLUESTEM-PRAIRIE S</t>
  </si>
  <si>
    <t>GRASSLANDS - EASTERN GREAT PLAINS AREA GRASSLANDS - ANNUAL FORB</t>
  </si>
  <si>
    <t>GRASSLANDS - GREAT BASIN-FOOTHILLS GRASSLANDS</t>
  </si>
  <si>
    <t>GRASSLANDS - GREAT BASIN-FOOTHILLS GRASSLANDS - BLUEBUNCH WHEATGRASS-BLUEGRASS</t>
  </si>
  <si>
    <t>GRASSLANDS - GREAT BASIN-FOOTHILLS GRASSLANDS - THICKSPIKE-WESTERN WHEATGRASS-NEEDLEANDTHREAD-BLUE</t>
  </si>
  <si>
    <t>GRASSLANDS - GREAT BASIN-FOOTHILLS GRASSLANDS - ANNUAL FORB</t>
  </si>
  <si>
    <t>GRASSLANDS - MOUNTAIN-FOOTHILLS GRASSLAND</t>
  </si>
  <si>
    <t>GRASSLANDS - MOUNTAIN-FOOTHILLS GRASSLAND - BLUEBUNCH WHEATGRASS-IDAHO FESCUE-BLUEGRASS-NEEDLE</t>
  </si>
  <si>
    <t>GRASSLANDS - MOUNTAIN-FOOTHILLS GRASSLAND - MOUNTAIN PARK-MEADOW (BENT GRASSES, IDAHO FESCUE-R</t>
  </si>
  <si>
    <t>GRASSLANDS - MOUNTAIN-FOOTHILLS GRASSLAND - FOOTHILLS-MOUNTAIN FORB (NORTHWEST CINQUEFOIL-LUPI</t>
  </si>
  <si>
    <t>GRASSLANDS - MOUNTAIN-FOOTHILLS GRASSLAND - ANNUAL FORB</t>
  </si>
  <si>
    <t>GRASSLANDS - ALPINE GRASSLANDS (BENT GRESS-SHEEP FESCUE-ICEGRAS</t>
  </si>
  <si>
    <t>GRASSLANDS - ALPINE MOSS-LICHEN-FORB (SILENE-AVENS-SUNDIVORT-FO</t>
  </si>
  <si>
    <t>GRASSLANDS - WET-MOIST MEADOW GRASSLANDS</t>
  </si>
  <si>
    <t>GRASSLANDS - WET-MOIST MEADOW GRASSLANDS - TUFTED HARIGRASS-REEDGRASS (FRESHWATER)</t>
  </si>
  <si>
    <t>GRASSLANDS - WET-MOIST MEADOW GRASSLANDS - INLAND SALTGRASS-ALKALIE SACATON (ALKALINE)</t>
  </si>
  <si>
    <t>GRASSLANDS - WET-MOIST MEADOW GRASSLANDS - COMMON REED (PHRAGMITES)</t>
  </si>
  <si>
    <t>GRASSLANDS - WET-MOIST MEADOW GRASSLANDS - GRASS-SEDGE-RUSH MEADOW</t>
  </si>
  <si>
    <t>GRASSLANDS - KENTUCKY BLUEGRASS GRASSLANDS</t>
  </si>
  <si>
    <t>GRASSLANDS - ANNUAL GRASSLANDS</t>
  </si>
  <si>
    <t>GRASSLIKE TYPES</t>
  </si>
  <si>
    <t>GRASSLIKE TYPES - SEDGE</t>
  </si>
  <si>
    <t>GRASSLIKE TYPES - SEDGE-GRASS-RUSH-MEADOW</t>
  </si>
  <si>
    <t>WETLANDS</t>
  </si>
  <si>
    <t>WETLANDS - CATTAIL</t>
  </si>
  <si>
    <t>WETLANDS - BULRUSH</t>
  </si>
  <si>
    <t>WETLANDS - CATTAIL-BULRUSH-SEDGE</t>
  </si>
  <si>
    <t>WETLANDS - OTHER</t>
  </si>
  <si>
    <t>DISTURBED AREAS</t>
  </si>
  <si>
    <t>DISTURBED AREAS - ROADSIDE-RAILROAD BANKS</t>
  </si>
  <si>
    <t>DISTURBED AREAS - MINED AREA (UNRECLAIMED)</t>
  </si>
  <si>
    <t>DISTURBED AREAS - MINED AREA (UNRECLAIMED) - ABANDONED UNDERGROUND HARDROCK MINE</t>
  </si>
  <si>
    <t>DISTURBED AREAS - MINED AREA (UNRECLAIMED) - ABANDONED UNDERGROUND MINE</t>
  </si>
  <si>
    <t>DISTURBED AREAS - MINED AREA (UNRECLAIMED) - ACTIVE UNDERGROUND MINE</t>
  </si>
  <si>
    <t>DISTURBED AREAS - MINED AREA (UNRECLAIMED) - ACTIVE SURFACE MINE</t>
  </si>
  <si>
    <t>DISTURBED AREAS - MINED AREA (RECLAIMED)</t>
  </si>
  <si>
    <t>DISTURBED AREAS - MINED AREA (RECLAIMED) - GRASS (NATIVE SPECIES)</t>
  </si>
  <si>
    <t>DISTURBED AREAS - MINED AREA (RECLAIMED) - GRASS (INTRODUCED SPECIES)</t>
  </si>
  <si>
    <t>DISTURBED AREAS - MINED AREA (RECLAIMED) - SHRUB-SHRUB-GRASS</t>
  </si>
  <si>
    <t>DISTURBED AREAS - MINED AREA (RECLAIMED) - DECIDUOUS TREE</t>
  </si>
  <si>
    <t>DISTURBED AREAS - MINED AREA (RECLAIMED) - CONIFEROUS TREE</t>
  </si>
  <si>
    <t>DISTURBED AREAS - SPRAYED AREA</t>
  </si>
  <si>
    <t>DISTURBED AREAS - SPRAYED AREA - SAGEBRUSH</t>
  </si>
  <si>
    <t>DISTURBED AREAS - SPRAYED AREA - OTHER-MIXED SHRUB</t>
  </si>
  <si>
    <t>DISTURBED AREAS - SPRAYED AREA - OTHER</t>
  </si>
  <si>
    <t>DISTURBED AREAS - BURNED AREA</t>
  </si>
  <si>
    <t>DISTURBED AREAS - BURNED AREA - GRASS</t>
  </si>
  <si>
    <t>DISTURBED AREAS - BURNED AREA - SAGEBRUSH</t>
  </si>
  <si>
    <t>DISTURBED AREAS - BURNED AREA - OTHER-MIXED SHRUB</t>
  </si>
  <si>
    <t>DISTURBED AREAS - BURNED AREA - WOODLAND OR CHAPARRAL</t>
  </si>
  <si>
    <t>DISTURBED AREAS - BURNED AREA - DECIDUOUS TREE</t>
  </si>
  <si>
    <t>DISTURBED AREAS - BURNED AREA - CONIFEROUS TRESS</t>
  </si>
  <si>
    <t>DISTURBED AREAS - BURNED AREA - MARSH</t>
  </si>
  <si>
    <t>DISTURBED AREAS - LOGGED-CLEARCUT AREA</t>
  </si>
  <si>
    <t>DISTURBED AREAS - LOGGED-CLEARCUT AREA - LODGEPOLE PINE</t>
  </si>
  <si>
    <t>DISTURBED AREAS - LOGGED-CLEARCUT AREA - PONDEROSA PINE</t>
  </si>
  <si>
    <t>DISTURBED AREAS - LOGGED-CLEARCUT AREA - DOUGLAS FIR</t>
  </si>
  <si>
    <t>DISTURBED AREAS - LOGGED-CLEARCUT AREA - SPRUCE-FIR</t>
  </si>
  <si>
    <t>DISTURBED AREAS - LOGGED-CLEARCUT AREA - OTHER OR MIXED CONIFER</t>
  </si>
  <si>
    <t>DISTURBED AREAS - LOGGED-CLEARCUT AREA - DECIDUOUS</t>
  </si>
  <si>
    <t>DISTURBED AREAS - LOGGED-CLEARCUT AREA - SLASH PILE</t>
  </si>
  <si>
    <t>DISTURBED AREAS - LOGGED-THINNED</t>
  </si>
  <si>
    <t>DISTURBED AREAS - LOGGED-THINNED - LODGEPOLE PINE</t>
  </si>
  <si>
    <t>DISTURBED AREAS - LOGGED-THINNED - PONDEROSA PINE</t>
  </si>
  <si>
    <t>DISTURBED AREAS - LOGGED-THINNED - DOUGLAS FIR</t>
  </si>
  <si>
    <t>DISTURBED AREAS - LOGGED-THINNED - SPRUCE-FIR</t>
  </si>
  <si>
    <t>DISTURBED AREAS - LOGGED-THINNED - OTHER OR MIXED CONIFER</t>
  </si>
  <si>
    <t>DISTURBED AREAS - LOGGED-THINNED - DECIDUOUS</t>
  </si>
  <si>
    <t>DISTURBED AREAS - OIL AND GAS SITES</t>
  </si>
  <si>
    <t>DISTURBED AREAS - URBAN/SUBURBAN BUILT UP</t>
  </si>
  <si>
    <t>DISTURBED AREAS - URBAN/SUBURBAN BUILT UP - GARBAGE DUMP</t>
  </si>
  <si>
    <t>DISTURBED AREAS - URBAN/SUBURBAN BUILT UP - OTHER</t>
  </si>
  <si>
    <t>DISTURBED AREAS - URBAN/SUBURBAN BUILT UP - HIGHWAY BRIDGE</t>
  </si>
  <si>
    <t>DISTURBED AREAS - URBAN/SUBURBAN BUILT UP - ABANDONED BUILDING</t>
  </si>
  <si>
    <t>DISTURBED AREAS - URBAN/SUBURBAN BUILT UP - HUMAN OCCUPIED BUILDING(S)</t>
  </si>
  <si>
    <t>DISTURBED AREAS - URBAN/SUBURBAN BUILT UP - OUTBUILDING (IN USE)</t>
  </si>
  <si>
    <t>Code</t>
  </si>
  <si>
    <t>Description</t>
  </si>
  <si>
    <t>Mortality</t>
  </si>
  <si>
    <t>Predation</t>
  </si>
  <si>
    <t>Casual observation</t>
  </si>
  <si>
    <t>Mortality Transects</t>
  </si>
  <si>
    <t>Nesting/Production Survey</t>
  </si>
  <si>
    <t>Marked Animal</t>
  </si>
  <si>
    <t>Damage Control</t>
  </si>
  <si>
    <t>Seasonal Range Survey</t>
  </si>
  <si>
    <t>Classification counts</t>
  </si>
  <si>
    <t>Aerial Trend Counts</t>
  </si>
  <si>
    <t>Ground Trend Counts</t>
  </si>
  <si>
    <t>Live Trapping Operation - Animal</t>
  </si>
  <si>
    <t>Permanent Check Station</t>
  </si>
  <si>
    <t>Field Check Station</t>
  </si>
  <si>
    <t>Other Check Station</t>
  </si>
  <si>
    <t>Census/Survey</t>
  </si>
  <si>
    <t>Activity</t>
  </si>
  <si>
    <t>NONE</t>
  </si>
  <si>
    <t>Cause Undetermined</t>
  </si>
  <si>
    <t>Harvest</t>
  </si>
  <si>
    <t>Legal Harvest</t>
  </si>
  <si>
    <t>Illegal Harvest</t>
  </si>
  <si>
    <t>Cripple Loss</t>
  </si>
  <si>
    <t>Depredation Harvest</t>
  </si>
  <si>
    <t>Scientific Collection</t>
  </si>
  <si>
    <t>Trapped and Transplanted</t>
  </si>
  <si>
    <t>Management Removal</t>
  </si>
  <si>
    <t>Accidents</t>
  </si>
  <si>
    <t>Highway Accident</t>
  </si>
  <si>
    <t>Railroad Accident</t>
  </si>
  <si>
    <t>Electrocution</t>
  </si>
  <si>
    <t>Drowning</t>
  </si>
  <si>
    <t>Management/Research Trapping</t>
  </si>
  <si>
    <t>Urban Accident</t>
  </si>
  <si>
    <t>Nontarget Snaring</t>
  </si>
  <si>
    <t>Nontarget Trapping</t>
  </si>
  <si>
    <t>Collision/Powerline, Fence, Bridge, Wind Turbine</t>
  </si>
  <si>
    <t>Fence</t>
  </si>
  <si>
    <t>Highway Right-of-Way</t>
  </si>
  <si>
    <t>Railroad Right-of-Way</t>
  </si>
  <si>
    <t>Physiological Stress</t>
  </si>
  <si>
    <t>Starvation</t>
  </si>
  <si>
    <t>Dehydration</t>
  </si>
  <si>
    <t>Parasitism</t>
  </si>
  <si>
    <t>Exposure</t>
  </si>
  <si>
    <t>Disease</t>
  </si>
  <si>
    <t>Wild Mammal</t>
  </si>
  <si>
    <t>Coyote</t>
  </si>
  <si>
    <t>Bobcat</t>
  </si>
  <si>
    <t>Mountain Lion</t>
  </si>
  <si>
    <t>Black Bear</t>
  </si>
  <si>
    <t>Grizzly Bear</t>
  </si>
  <si>
    <t>Red Fox</t>
  </si>
  <si>
    <t>Wolf</t>
  </si>
  <si>
    <t>Feral Mammal</t>
  </si>
  <si>
    <t>Dog</t>
  </si>
  <si>
    <t>Feral Cat</t>
  </si>
  <si>
    <t>Wild Avian</t>
  </si>
  <si>
    <t>Golden Eagle</t>
  </si>
  <si>
    <t>Pesticide and Pollution</t>
  </si>
  <si>
    <t>Oil Well Ponds</t>
  </si>
  <si>
    <t>Trona Ponds</t>
  </si>
  <si>
    <t>Chemical Plant Ponds</t>
  </si>
  <si>
    <t>Pipeline Rupture</t>
  </si>
  <si>
    <t>Other Spills</t>
  </si>
  <si>
    <t>Heavy Metal/Selenium Poisoning</t>
  </si>
  <si>
    <t>Urban/Suburban</t>
  </si>
  <si>
    <t>Pesticides/Herbicides</t>
  </si>
  <si>
    <t>Range Fence</t>
  </si>
  <si>
    <t>Yes</t>
  </si>
  <si>
    <t>No</t>
  </si>
  <si>
    <t>Lynx rufus</t>
  </si>
  <si>
    <t>Enter first and last names of data entry personnel</t>
  </si>
  <si>
    <t>John Smith</t>
  </si>
  <si>
    <t>Detection Type</t>
  </si>
  <si>
    <t>Count of adult males</t>
  </si>
  <si>
    <t>Count of yearling males</t>
  </si>
  <si>
    <t>Count of juvenile males</t>
  </si>
  <si>
    <t>Count of larval males</t>
  </si>
  <si>
    <t>Count of metamorph males</t>
  </si>
  <si>
    <t>Count of males of unknown life stage</t>
  </si>
  <si>
    <t>Count of adult females</t>
  </si>
  <si>
    <t>Count of yearling females</t>
  </si>
  <si>
    <t>Count of juvenile females</t>
  </si>
  <si>
    <t>Count of larval females</t>
  </si>
  <si>
    <t>Count of metamorph females</t>
  </si>
  <si>
    <t>Count of females of unknown life stage</t>
  </si>
  <si>
    <t>Count of adults of unknown sex</t>
  </si>
  <si>
    <t>Count of yearlings of unknown sex</t>
  </si>
  <si>
    <t>Count of juveniles of unknown sex</t>
  </si>
  <si>
    <t>Count of larvae of unknown sex</t>
  </si>
  <si>
    <t>Count of metamorphs of unknown sex</t>
  </si>
  <si>
    <t>Count of unknown sex/unknown life stage</t>
  </si>
  <si>
    <t>Count of egg masses</t>
  </si>
  <si>
    <t>Column</t>
  </si>
  <si>
    <t>A</t>
  </si>
  <si>
    <t>B</t>
  </si>
  <si>
    <t>C</t>
  </si>
  <si>
    <t>D</t>
  </si>
  <si>
    <t>E</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</si>
  <si>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</si>
  <si>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</si>
  <si>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</si>
  <si>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</si>
  <si>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</si>
  <si>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</si>
  <si>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</si>
  <si>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</si>
  <si>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</si>
  <si>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</si>
  <si>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</si>
  <si>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</si>
  <si>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</si>
  <si>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</si>
  <si>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</si>
  <si>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</si>
  <si>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</si>
  <si>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</si>
  <si>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</si>
  <si>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</si>
  <si>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</si>
  <si>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</si>
  <si>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</si>
  <si>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</si>
  <si>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</si>
  <si>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</si>
  <si>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</si>
  <si>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</si>
  <si>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</si>
  <si>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</si>
  <si>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</si>
  <si>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</si>
  <si>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</si>
  <si>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</si>
  <si>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</si>
  <si>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</si>
  <si>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Observation Comment</t>
  </si>
  <si>
    <t>AQ</t>
  </si>
  <si>
    <t>AR</t>
  </si>
  <si>
    <t>Permittee last name</t>
  </si>
  <si>
    <t>Collar frequency</t>
  </si>
  <si>
    <r>
      <t>1</t>
    </r>
    <r>
      <rPr>
        <vertAlign val="superscript"/>
        <sz val="13"/>
        <rFont val="Times New Roman"/>
        <family val="1"/>
      </rPr>
      <t>ST</t>
    </r>
    <r>
      <rPr>
        <sz val="13"/>
        <rFont val="Times New Roman"/>
        <family val="1"/>
      </rPr>
      <t xml:space="preserve"> Tag # </t>
    </r>
  </si>
  <si>
    <r>
      <t>1</t>
    </r>
    <r>
      <rPr>
        <vertAlign val="superscript"/>
        <sz val="13"/>
        <rFont val="Times New Roman"/>
        <family val="1"/>
      </rPr>
      <t>ST</t>
    </r>
    <r>
      <rPr>
        <sz val="13"/>
        <rFont val="Times New Roman"/>
        <family val="1"/>
      </rPr>
      <t xml:space="preserve"> Tag color</t>
    </r>
  </si>
  <si>
    <r>
      <t>2</t>
    </r>
    <r>
      <rPr>
        <vertAlign val="superscript"/>
        <sz val="13"/>
        <rFont val="Times New Roman"/>
        <family val="1"/>
      </rPr>
      <t>ND</t>
    </r>
    <r>
      <rPr>
        <sz val="13"/>
        <rFont val="Times New Roman"/>
        <family val="1"/>
      </rPr>
      <t xml:space="preserve">  Tag # </t>
    </r>
  </si>
  <si>
    <r>
      <t>2</t>
    </r>
    <r>
      <rPr>
        <vertAlign val="superscript"/>
        <sz val="13"/>
        <rFont val="Times New Roman"/>
        <family val="1"/>
      </rPr>
      <t>ND</t>
    </r>
    <r>
      <rPr>
        <sz val="13"/>
        <rFont val="Times New Roman"/>
        <family val="1"/>
      </rPr>
      <t xml:space="preserve"> Tag color</t>
    </r>
  </si>
  <si>
    <t>Enter the GPS/satellite frequency (some may contain alpha characters).  If no frequency, leave blank.</t>
  </si>
  <si>
    <t>Enter the color of the tag (red, yellow, etc.).  If no tag color, leave blank.</t>
  </si>
  <si>
    <r>
      <t xml:space="preserve">Enter the tag number on leg bands, collars, ear tags, etc.  If no tag #, leave blank. (This </t>
    </r>
    <r>
      <rPr>
        <u/>
        <sz val="13"/>
        <rFont val="Times New Roman"/>
        <family val="1"/>
      </rPr>
      <t>is not</t>
    </r>
    <r>
      <rPr>
        <sz val="13"/>
        <rFont val="Times New Roman"/>
        <family val="1"/>
      </rPr>
      <t xml:space="preserve"> the animal ID#, below.)</t>
    </r>
  </si>
  <si>
    <t>Leave blank if animal has not been marked.</t>
  </si>
  <si>
    <t>See Observer Activity tab for values; if none apply, leave blank.</t>
  </si>
  <si>
    <t>See Mortality tab for descriptions; if none apply, leave blank.</t>
  </si>
  <si>
    <t>See Animal Activity tab for descriptions; if none apply, leave blank.</t>
  </si>
  <si>
    <t>General location for comments that provide additional information about the record.</t>
  </si>
  <si>
    <t>No*</t>
  </si>
  <si>
    <t>See "Detection Type" tab for description of allowable types.  *Generally, all records should have a value for this column, unless it is not known</t>
  </si>
  <si>
    <t>See Habitat Type tab for codes and descriptions.</t>
  </si>
  <si>
    <r>
      <t>Do not</t>
    </r>
    <r>
      <rPr>
        <sz val="13"/>
        <rFont val="Times New Roman"/>
        <family val="1"/>
      </rPr>
      <t xml:space="preserve"> add columns, change column names, or alter the worksheet (tab) names.  Doing so may cause your dataset to be returned to you for revision.  See the Sample Entries tab for examples of how to enter data.</t>
    </r>
  </si>
  <si>
    <t>Jane Smith</t>
  </si>
  <si>
    <t>Lynx canadensis</t>
  </si>
  <si>
    <t>987914</t>
  </si>
  <si>
    <t>987918</t>
  </si>
  <si>
    <t>987920</t>
  </si>
  <si>
    <t>Blue</t>
  </si>
  <si>
    <t>Yellow</t>
  </si>
  <si>
    <t>Green</t>
  </si>
  <si>
    <t>Orange</t>
  </si>
  <si>
    <t>Record Sensitivity</t>
  </si>
  <si>
    <t>1-year Township</t>
  </si>
  <si>
    <t>2-year Township</t>
  </si>
  <si>
    <t>5-year Township</t>
  </si>
  <si>
    <t>1-year Hide</t>
  </si>
  <si>
    <t>2-year Hide</t>
  </si>
  <si>
    <t>5-year Hide</t>
  </si>
  <si>
    <t>Explanation of Record Sensitivity:</t>
  </si>
  <si>
    <t>WYNDD and WGFD will share the record with its location "fuzzed" to township level for 1 year, after which it will be shared at a precise scale</t>
  </si>
  <si>
    <t>WYNDD and WGFD  will share the record with its location "fuzzed" to township level for 2 years, after which it will be shared at a precise scale</t>
  </si>
  <si>
    <t>WYNDD and WGFD  will share the record with its location "fuzzed" to township level for 5 years, after which it will be shared at a precise scale</t>
  </si>
  <si>
    <t>WYNDD and WGFD will not share the record in any form for a period of 1 year, after which it will be shared at a precise scale</t>
  </si>
  <si>
    <t>WYNDD and WGFD will not share the record in any form for a period of 2 years, after which it will be shared at a precise scale</t>
  </si>
  <si>
    <t>WYNDD and WGFD will not share the record in any form for a period of 5 years, after which it will be shared at a precise scale</t>
  </si>
  <si>
    <t>Share</t>
  </si>
  <si>
    <t>WYNDD and WGFD will begin sharing the record with outside data requesters immediately (though note exceptions in Explanation of Record Sensitivity, below).</t>
  </si>
  <si>
    <t>AS</t>
  </si>
  <si>
    <t>Stop! Do not add!</t>
  </si>
  <si>
    <t>Do not add columns, change column names, or sheet name.  Doing so may cause the spreadsheet to be returned to you.  If you have additional attribute information you feel should be retained, please contact data@wyndd.org to discuss.</t>
  </si>
  <si>
    <t>Determines whether WYNDD should consider the record to be "sensitive."  See the Record Sensitivity tab for more information.</t>
  </si>
  <si>
    <t>Data submitted through the Chapter 33 permitting process will be entered into the Wyoming Biodiversity Information System (WyBIS), a database system housed at the Wyoming Natural Diversity Database (WYNDD), and managed in conjunction with the Wyoming Game and Fish Department (WGFD).  WYNDD routinely provides species and habitat data contained within WyBIS to state and federal agencies, non-profits, private consultants and industry, and other researchers.  Permittees who wish to restrict access to their data must do so by selecting the appropriate values in the Record Sensitivity column, from the choices above, for each record.  Records flagged with one of the "township" or "hide" values will be considered "donor sensitive," and will only be provided to outside requesters under the terms outlined under "Description," above.</t>
  </si>
  <si>
    <t>White-Nose Damage</t>
  </si>
  <si>
    <t>WNS0</t>
  </si>
  <si>
    <t>WNS0P</t>
  </si>
  <si>
    <t>WNS1</t>
  </si>
  <si>
    <t>WNS1P</t>
  </si>
  <si>
    <t>WNS2</t>
  </si>
  <si>
    <t>WNS2P</t>
  </si>
  <si>
    <t>WNS3</t>
  </si>
  <si>
    <t>WNS3P</t>
  </si>
  <si>
    <t>code</t>
  </si>
  <si>
    <t>White-nose Damage: No damage/minimal damage; Physical Damage: Not indicated; Spots/splotches: â‰¤5 small spots visible with trans-illumination; Discolored/flaking forearm: Not present; Necrotic tissue: Not Present; Holes: No holes</t>
  </si>
  <si>
    <t>White-nose Damage: No damage/minimal damage; Physical Damage: Present; Spots/splotches: â‰¤5 small spots visible with trans-illumination; Discolored/flaking forearm: Not present; Necrotic tissue: Not Present; Holes: No holes</t>
  </si>
  <si>
    <t>White-nose Damage: Light damage; Physical Damage: Not indicated; Spots/splotches: Present on &lt; 50% of flight membranes; Discolored/flaking forearm: Present; Necrotic tissue: Not Present; Holes: No holes</t>
  </si>
  <si>
    <t>White-nose Damage: Light damage; Physical Damage: Present; Spots/splotches: Present on &lt; 50% of flight membranes; Discolored/flaking forearm: Present; Necrotic tissue: Not Present; Holes: No holes</t>
  </si>
  <si>
    <t>White-nose Damage: Moderate damage; Physical Damage: Not indicated; Spots/splotches: Present on &gt; 50% of flight membranes; Discolored/flaking forearm: Present; Necrotic tissue: Few areas of necrosis; Holes: Small holes &lt; 0.5 cm diameter - often associated with necrotic tissue; Membrane loss: Necrosis on edges of patagium</t>
  </si>
  <si>
    <t>White-nose Damage: Moderate damage; Physical Damage: Present; Spots/splotches: Present on &gt; 50% of flight membranes; Discolored/flaking forearm: Present; Necrotic tissue: Few areas of necrosis; Holes: Small holes &lt; 0.5 cm diameter - often associated with necrotic tissue; Membrane loss: Necrosis on edges of patagium</t>
  </si>
  <si>
    <t>White-nose Damage: Severe damage; Physical Damage: Not indicated; Spots/splotches: Present on &gt; 90% of flight membranes; Discolored/flaking forearm: Present; Necrotic tissue: Abundant necrosis; Holes: Large holes &gt; 0.5 cm diameter - often associated with necrotic tissue; Membrane loss: Noticeable loss of membrane</t>
  </si>
  <si>
    <t>White-nose Damage: Severe damage; Physical Damage: Present; Spots/splotches: Present on &gt; 90% of flight membranes; Discolored/flaking forearm: Present; Necrotic tissue: Abundant necrosis; Holes: Large holes &gt; 0.5 cm diameter - often associated with necrotic tissue; Membrane loss: Noticeable loss of membrane</t>
  </si>
  <si>
    <r>
      <t xml:space="preserve">See White-Nose tab for descriptions; </t>
    </r>
    <r>
      <rPr>
        <b/>
        <i/>
        <sz val="13"/>
        <rFont val="Times New Roman"/>
        <family val="1"/>
      </rPr>
      <t>values in this column should only be supplied for bats</t>
    </r>
    <r>
      <rPr>
        <sz val="13"/>
        <rFont val="Times New Roman"/>
        <family val="1"/>
      </rPr>
      <t>.</t>
    </r>
  </si>
  <si>
    <t xml:space="preserve">These values should only be applied to records for individual bats.  The classifications used here follow Reichard and Kunz (2009).  </t>
  </si>
  <si>
    <t xml:space="preserve"> Reichard JD, Kunz TH White-nose syndrome inflicts lasting injuries to the wings of little brown myotis (Myotis lucifugus). Acta Chiropt. 2009; 11:457–64.  (http://www.bioone.org/doi/abs/10.3161/150811009X485684)</t>
  </si>
  <si>
    <t>In addition to donor sensitivities requested by data submitters, WYNDD and WGFD also automatically apply sensitivities to records when the record represents vulnerable biological resources ("biological sensitivity"), and when the record falls on private land ("land ownership sensitivity").  When any of these sensitivities apply, WYNDD will "fuzz" the record prior to sharing it by removing many potentially sensitive attributes, and by using the surrounding township as the spatial feature for the record.  Only the Wyoming Game and Fish Department and the organization that originally provided the data to WYNDD will receive sensitive records at a precise scale.  For more information about record sensitivities, please contact Mark Andersen at mda@uwyo.edu.</t>
  </si>
  <si>
    <t>specimen</t>
  </si>
  <si>
    <t>specimen or sample of the organism was collected and can be relocated: repository and specimen or sample id  required</t>
  </si>
  <si>
    <t>aggregation</t>
  </si>
  <si>
    <t>an aggregation or collection of dwellings, such as a colony etc.</t>
  </si>
  <si>
    <t>cavity</t>
  </si>
  <si>
    <t>cavity used for roosting or nesting</t>
  </si>
  <si>
    <t>day roost</t>
  </si>
  <si>
    <t>roost used during the day</t>
  </si>
  <si>
    <t>den/burrow</t>
  </si>
  <si>
    <t>dens</t>
  </si>
  <si>
    <t>entrance</t>
  </si>
  <si>
    <t>entrances to dwelling</t>
  </si>
  <si>
    <t>hibernaculum</t>
  </si>
  <si>
    <t>hibernaculum: record hibernating as an active hibernaculum</t>
  </si>
  <si>
    <t>maternal den</t>
  </si>
  <si>
    <t>maternity roost</t>
  </si>
  <si>
    <t>roost used during pregnancy, nursing, and weaning</t>
  </si>
  <si>
    <t>mound</t>
  </si>
  <si>
    <t>mounds</t>
  </si>
  <si>
    <t>nest</t>
  </si>
  <si>
    <t>nest for land animals</t>
  </si>
  <si>
    <t>night roost</t>
  </si>
  <si>
    <t>roost used during the night</t>
  </si>
  <si>
    <t>redd</t>
  </si>
  <si>
    <t>spawning nest for fish</t>
  </si>
  <si>
    <t>roost, type unknown or unspecified</t>
  </si>
  <si>
    <t>roost of unknown or unspecified type</t>
  </si>
  <si>
    <t>Dwelling Feature</t>
  </si>
  <si>
    <t>protocol</t>
  </si>
  <si>
    <t>version</t>
  </si>
  <si>
    <t>documentation_url</t>
  </si>
  <si>
    <t>Chapter 33 Observation Data Submission Template</t>
  </si>
  <si>
    <t>https://wyndd.org/chapter_33</t>
  </si>
  <si>
    <t>Coordinate System</t>
  </si>
  <si>
    <t>WGS84 UTM Zone 12</t>
  </si>
  <si>
    <t>NAD83 UTM Zone 12</t>
  </si>
  <si>
    <t>NAD27 UTM Zone 12</t>
  </si>
  <si>
    <t>WGS84 UTM Zone 13</t>
  </si>
  <si>
    <t>NAD83 UTM Zone 13</t>
  </si>
  <si>
    <t>NAD27 UTM Zone 13</t>
  </si>
  <si>
    <t>WGS84 Lat/Long</t>
  </si>
  <si>
    <t>NAD83 Lat/Long</t>
  </si>
  <si>
    <t>NAD27 Lat/Long</t>
  </si>
  <si>
    <t>See Dwelling Feature tab for codes and descriptions</t>
  </si>
  <si>
    <t>Number (integer or decimal)</t>
  </si>
  <si>
    <t>Mapping Precision (m)</t>
  </si>
  <si>
    <t>Estimate of the precision of the coordinates provided, in meters. For coordinates obtained by GPS unit, 10 meters is a reasonable estimate, if your GPS unit did not provide a more reasonable estimate. If you don't provide a value, here, WYNDD will assume you used a GPS unit to obtain coordinates, and will apply a default mapping precision of 10 meters.</t>
  </si>
  <si>
    <t>X Coordinate (longitude/easting)</t>
  </si>
  <si>
    <t>Y Coordinate (latitude/northing)</t>
  </si>
  <si>
    <r>
      <t xml:space="preserve">Enter the tag number on leg bands, collars, ear tags, etc.  If no tag #, leave blank. (This </t>
    </r>
    <r>
      <rPr>
        <u/>
        <sz val="13"/>
        <rFont val="Times New Roman"/>
        <family val="1"/>
      </rPr>
      <t>IS NOT</t>
    </r>
    <r>
      <rPr>
        <sz val="13"/>
        <rFont val="Times New Roman"/>
        <family val="1"/>
      </rPr>
      <t xml:space="preserve"> the animal ID#, below.)</t>
    </r>
  </si>
  <si>
    <r>
      <t xml:space="preserve">This </t>
    </r>
    <r>
      <rPr>
        <u/>
        <sz val="13"/>
        <rFont val="Times New Roman"/>
        <family val="1"/>
      </rPr>
      <t>IS NOT</t>
    </r>
    <r>
      <rPr>
        <sz val="13"/>
        <rFont val="Times New Roman"/>
        <family val="1"/>
      </rPr>
      <t xml:space="preserve"> a tag #, but a number you assign for each unique animal </t>
    </r>
    <r>
      <rPr>
        <u/>
        <sz val="13"/>
        <rFont val="Times New Roman"/>
        <family val="1"/>
      </rPr>
      <t>collared/tagged</t>
    </r>
    <r>
      <rPr>
        <sz val="13"/>
        <rFont val="Times New Roman"/>
        <family val="1"/>
      </rPr>
      <t xml:space="preserve">.  This may be any identifying number and or letters you assign.  If you do not have a unique numbering system, enter 1 for the first marked animal, 2 for the second marked animal, etc.  </t>
    </r>
  </si>
  <si>
    <t>For geographic coordinates (lat/long), this is LONGITUDE. In Wyoming, longitude is always. For UTMs, this is EASTING.</t>
  </si>
  <si>
    <t>For geographic coordinates (lat/long), this is LATITUDE. For UTMs, this is EASTING.</t>
  </si>
  <si>
    <t>NE Corner</t>
  </si>
  <si>
    <t>SW Corner</t>
  </si>
  <si>
    <t>SE Corner</t>
  </si>
  <si>
    <t>500,000 m E, 4,984,000 m N</t>
  </si>
  <si>
    <t>700,000 m E, 4,984,000 m N</t>
  </si>
  <si>
    <t>500,000 m E, 4,540,000 m N</t>
  </si>
  <si>
    <t>700,000 m E, 4,540,000 m N</t>
  </si>
  <si>
    <t>499,800 m E, 4,983,800 m N</t>
  </si>
  <si>
    <t>699,800 m E, 4,983,800 m N</t>
  </si>
  <si>
    <t>499,800 m E, 4,539,800 m N</t>
  </si>
  <si>
    <t>699,800 m E, 4,539,800 m N</t>
  </si>
  <si>
    <t>300,000 m E, 4,984,000 m N</t>
  </si>
  <si>
    <t>300,000 m E, 4,540,000 m N</t>
  </si>
  <si>
    <t>299,800 m E, 4,983,800 m N</t>
  </si>
  <si>
    <t>299,800 m E, 4,539,800 m N</t>
  </si>
  <si>
    <t xml:space="preserve">NW Corner </t>
  </si>
  <si>
    <t>See Coordinate System tab (far right)</t>
  </si>
  <si>
    <t>Units</t>
  </si>
  <si>
    <t>meters</t>
  </si>
  <si>
    <t>EPSG</t>
  </si>
  <si>
    <r>
      <t>Required</t>
    </r>
    <r>
      <rPr>
        <b/>
        <sz val="13"/>
        <rFont val="Times New Roman"/>
        <family val="1"/>
      </rPr>
      <t xml:space="preserve"> (tan cells)</t>
    </r>
  </si>
  <si>
    <r>
      <rPr>
        <b/>
        <u/>
        <sz val="13"/>
        <rFont val="Times New Roman"/>
        <family val="1"/>
      </rPr>
      <t>Note</t>
    </r>
    <r>
      <rPr>
        <sz val="13"/>
        <rFont val="Times New Roman"/>
        <family val="1"/>
      </rPr>
      <t xml:space="preserve">: </t>
    </r>
    <r>
      <rPr>
        <i/>
        <sz val="13"/>
        <rFont val="Times New Roman"/>
        <family val="1"/>
      </rPr>
      <t xml:space="preserve">All cells should contain valid values where applicable, even when the value is the same as that in the cell above. </t>
    </r>
    <r>
      <rPr>
        <b/>
        <i/>
        <sz val="13"/>
        <rFont val="Times New Roman"/>
        <family val="1"/>
      </rPr>
      <t xml:space="preserve">Leave cells blank if there is no value to add </t>
    </r>
    <r>
      <rPr>
        <b/>
        <i/>
        <u/>
        <sz val="13"/>
        <rFont val="Times New Roman"/>
        <family val="1"/>
      </rPr>
      <t>(</t>
    </r>
    <r>
      <rPr>
        <b/>
        <i/>
        <sz val="13"/>
        <rFont val="Times New Roman"/>
        <family val="1"/>
      </rPr>
      <t>i.e. do not add NA or 0 unless that is the valid value</t>
    </r>
    <r>
      <rPr>
        <b/>
        <sz val="13"/>
        <rFont val="Times New Roman"/>
        <family val="1"/>
      </rPr>
      <t>).</t>
    </r>
  </si>
  <si>
    <t>2026_03_21</t>
  </si>
  <si>
    <t>-111.0500, 45.0000</t>
  </si>
  <si>
    <t>-104.0500, 45.0000</t>
  </si>
  <si>
    <t>-111.0500, 41.0000</t>
  </si>
  <si>
    <t>-104.0500, 41.0000</t>
  </si>
  <si>
    <t>NOTE: Longitude is the X Coordinate and Latitude is the Y Coordinate</t>
  </si>
  <si>
    <t>degrees (longitude, latitude)</t>
  </si>
  <si>
    <t>Example X (within WY)</t>
  </si>
  <si>
    <t>Example Y (within WY)</t>
  </si>
  <si>
    <r>
      <t xml:space="preserve">Yes. At least one sex/age class combo must contain a value of 1 or greater.  Leave a column blank if no individuals of that sex/age class were detected for the row. Choose the </t>
    </r>
    <r>
      <rPr>
        <b/>
        <sz val="13"/>
        <color theme="1"/>
        <rFont val="Times New Roman"/>
        <family val="1"/>
      </rPr>
      <t>un_unk_qty</t>
    </r>
    <r>
      <rPr>
        <sz val="13"/>
        <rFont val="Times New Roman"/>
        <family val="1"/>
      </rPr>
      <t xml:space="preserve"> if you do not know the age or sex. Rows without a total &gt; 0 will remain orange, indicating that a tally is still needed. Rows with the minimum tally info provided will change to white as data provided.</t>
    </r>
  </si>
  <si>
    <t>The date animal was located/observed, captured, etc. For a given Permit ID #, the year should be the same for all rows when submitting data. If you have data for multiple years for a Permit ID #, a separate submission is required for each year.</t>
  </si>
  <si>
    <t>To see current accepted scientific names: 1) go to  WYNDD's Species List at https://wyndd.org/portal/apps/data_explorer/list. 2) For unknown higher-level taxa, such as an unknown hawk, enter scientific name at lowest certain taxonomic level (e.g. genus="Buteo", family="Accipitridae", order="Accipitriformes", class="Aves", phylum="Arthropoda", kingdom="Animalia"). Do not add " sp." or " spp." at the end. You can see these scientific names by using "Choose Columns" as shown in the example to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</si>
</sst>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h:mm;@"/>
    <numFmt numFmtId="165" formatCode="0.0000"/>
  </numFmts>
  <fonts count="18">
    <font>
      <sz val="11"/>
      <color theme="1"/>
      <name val="Calibri"/>
      <family val="2"/>
      <scheme val="minor"/>
    </font>
    <font>
      <b/>
      <sz val="11"/>
      <color theme="1"/>
      <name val="Calibri"/>
      <family val="2"/>
      <scheme val="minor"/>
    </font>
    <font>
      <b/>
      <sz val="11"/>
      <color rgb="FFFF0000"/>
      <name val="Calibri"/>
      <family val="2"/>
      <scheme val="minor"/>
    </font>
    <font>
      <b/>
      <u/>
      <sz val="13"/>
      <name val="Times New Roman"/>
      <family val="1"/>
    </font>
    <font>
      <sz val="13"/>
      <name val="Times New Roman"/>
      <family val="1"/>
    </font>
    <font>
      <b/>
      <sz val="13"/>
      <name val="Times New Roman"/>
      <family val="1"/>
    </font>
    <font>
      <b/>
      <i/>
      <sz val="13"/>
      <name val="Times New Roman"/>
      <family val="1"/>
    </font>
    <font>
      <u/>
      <sz val="13"/>
      <name val="Times New Roman"/>
      <family val="1"/>
    </font>
    <font>
      <vertAlign val="superscript"/>
      <sz val="13"/>
      <name val="Times New Roman"/>
      <family val="1"/>
    </font>
    <font>
      <b/>
      <sz val="13"/>
      <color rgb="FFFF0000"/>
      <name val="Times New Roman"/>
      <family val="1"/>
    </font>
    <font>
      <sz val="9"/>
      <color indexed="81"/>
      <name val="Tahoma"/>
      <family val="2"/>
    </font>
    <font>
      <b/>
      <sz val="9"/>
      <color indexed="81"/>
      <name val="Tahoma"/>
      <family val="2"/>
    </font>
    <font>
      <sz val="13"/>
      <color theme="1"/>
      <name val="Times New Roman"/>
      <family val="1"/>
    </font>
    <font>
      <i/>
      <sz val="13"/>
      <name val="Times New Roman"/>
      <family val="1"/>
    </font>
    <font>
      <b/>
      <sz val="13"/>
      <color theme="1"/>
      <name val="Times New Roman"/>
      <family val="1"/>
    </font>
    <font>
      <b/>
      <i/>
      <u/>
      <sz val="13"/>
      <name val="Times New Roman"/>
      <family val="1"/>
    </font>
    <font>
      <b/>
      <sz val="11"/>
      <color rgb="FFBA6D06"/>
      <name val="Calibri"/>
      <family val="2"/>
      <scheme val="minor"/>
    </font>
    <font>
      <sz val="10"/>
      <color theme="1"/>
      <name val="Arial Unicode MS"/>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s>
  <borders count="6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0" tint="-0.499984740745262"/>
      </left>
      <right style="thin">
        <color theme="1" tint="0.499984740745262"/>
      </right>
      <top style="medium">
        <color theme="0" tint="-0.499984740745262"/>
      </top>
      <bottom style="thin">
        <color theme="1" tint="0.499984740745262"/>
      </bottom>
      <diagonal/>
    </border>
    <border>
      <left style="thin">
        <color theme="1" tint="0.499984740745262"/>
      </left>
      <right style="thin">
        <color theme="1" tint="0.499984740745262"/>
      </right>
      <top style="medium">
        <color theme="0" tint="-0.499984740745262"/>
      </top>
      <bottom style="thin">
        <color theme="1" tint="0.499984740745262"/>
      </bottom>
      <diagonal/>
    </border>
    <border>
      <left style="thin">
        <color theme="1" tint="0.499984740745262"/>
      </left>
      <right style="medium">
        <color theme="0" tint="-0.499984740745262"/>
      </right>
      <top style="medium">
        <color theme="0" tint="-0.499984740745262"/>
      </top>
      <bottom style="thin">
        <color theme="1" tint="0.499984740745262"/>
      </bottom>
      <diagonal/>
    </border>
    <border>
      <left style="medium">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0" tint="-0.499984740745262"/>
      </right>
      <top style="thin">
        <color theme="1" tint="0.499984740745262"/>
      </top>
      <bottom style="thin">
        <color theme="1" tint="0.499984740745262"/>
      </bottom>
      <diagonal/>
    </border>
    <border>
      <left style="medium">
        <color theme="0" tint="-0.499984740745262"/>
      </left>
      <right style="medium">
        <color theme="0" tint="-0.499984740745262"/>
      </right>
      <top style="medium">
        <color theme="0" tint="-0.499984740745262"/>
      </top>
      <bottom style="thin">
        <color theme="1" tint="0.499984740745262"/>
      </bottom>
      <diagonal/>
    </border>
    <border>
      <left style="medium">
        <color theme="0" tint="-0.499984740745262"/>
      </left>
      <right style="medium">
        <color theme="0" tint="-0.499984740745262"/>
      </right>
      <top style="thin">
        <color theme="1" tint="0.499984740745262"/>
      </top>
      <bottom style="thin">
        <color theme="1" tint="0.499984740745262"/>
      </bottom>
      <diagonal/>
    </border>
    <border>
      <left style="medium">
        <color indexed="64"/>
      </left>
      <right/>
      <top style="medium">
        <color indexed="64"/>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theme="0"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medium">
        <color theme="0" tint="-0.499984740745262"/>
      </top>
      <bottom style="thin">
        <color theme="1" tint="0.499984740745262"/>
      </bottom>
      <diagonal/>
    </border>
    <border>
      <left style="medium">
        <color theme="1"/>
      </left>
      <right style="medium">
        <color indexed="64"/>
      </right>
      <top style="medium">
        <color indexed="64"/>
      </top>
      <bottom/>
      <diagonal/>
    </border>
    <border>
      <left style="medium">
        <color theme="1"/>
      </left>
      <right style="medium">
        <color indexed="64"/>
      </right>
      <top/>
      <bottom/>
      <diagonal/>
    </border>
    <border>
      <left style="medium">
        <color theme="1"/>
      </left>
      <right style="medium">
        <color indexed="64"/>
      </right>
      <top/>
      <bottom style="medium">
        <color indexed="64"/>
      </bottom>
      <diagonal/>
    </border>
    <border>
      <left/>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s>
  <cellStyleXfs count="1">
    <xf numFmtId="0" fontId="0" fillId="0" borderId="0"/>
  </cellStyleXfs>
  <cellXfs count="146">
    <xf numFmtId="0" fontId="0" fillId="0" borderId="0" xfId="0"/>
    <xf numFmtId="0" fontId="1" fillId="0" borderId="0" xfId="0" applyFont="1"/>
    <xf numFmtId="0" fontId="6" fillId="4" borderId="3" xfId="0" applyFont="1" applyFill="1" applyBorder="1" applyAlignment="1">
      <alignment horizontal="center"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0" fillId="0" borderId="0" xfId="0" applyAlignment="1">
      <alignment wrapText="1"/>
    </xf>
    <xf numFmtId="0" fontId="1" fillId="0" borderId="10" xfId="0" applyFont="1" applyBorder="1"/>
    <xf numFmtId="0" fontId="1" fillId="0" borderId="3" xfId="0" applyFont="1" applyBorder="1"/>
    <xf numFmtId="0" fontId="0" fillId="0" borderId="11" xfId="0" applyBorder="1"/>
    <xf numFmtId="0" fontId="0" fillId="0" borderId="7" xfId="0" applyBorder="1"/>
    <xf numFmtId="0" fontId="0" fillId="0" borderId="12" xfId="0" applyBorder="1"/>
    <xf numFmtId="0" fontId="0" fillId="0" borderId="5" xfId="0" applyBorder="1"/>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164" fontId="2" fillId="3" borderId="14" xfId="0" applyNumberFormat="1" applyFont="1" applyFill="1" applyBorder="1" applyAlignment="1">
      <alignment horizontal="center" vertical="center" wrapText="1"/>
    </xf>
    <xf numFmtId="0" fontId="1" fillId="0" borderId="14" xfId="0" applyFont="1" applyBorder="1" applyAlignment="1">
      <alignment horizontal="center" vertical="center" wrapText="1"/>
    </xf>
    <xf numFmtId="0" fontId="0" fillId="3" borderId="13" xfId="0" applyFill="1" applyBorder="1"/>
    <xf numFmtId="0" fontId="0" fillId="3" borderId="14" xfId="0" applyFill="1" applyBorder="1"/>
    <xf numFmtId="0" fontId="0" fillId="0" borderId="14" xfId="0" applyBorder="1"/>
    <xf numFmtId="164" fontId="0" fillId="3" borderId="14" xfId="0" applyNumberFormat="1" applyFill="1" applyBorder="1"/>
    <xf numFmtId="0" fontId="1" fillId="0" borderId="16" xfId="0" applyFont="1" applyBorder="1"/>
    <xf numFmtId="0" fontId="1" fillId="0" borderId="17" xfId="0" applyFont="1"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1" fillId="0" borderId="15" xfId="0" applyFont="1" applyBorder="1"/>
    <xf numFmtId="0" fontId="0" fillId="0" borderId="24" xfId="0" applyBorder="1"/>
    <xf numFmtId="0" fontId="0" fillId="0" borderId="25" xfId="0" applyBorder="1"/>
    <xf numFmtId="0" fontId="0" fillId="0" borderId="26" xfId="0" applyBorder="1"/>
    <xf numFmtId="49" fontId="1" fillId="2" borderId="27" xfId="0" applyNumberFormat="1" applyFont="1" applyFill="1" applyBorder="1" applyAlignment="1">
      <alignment horizontal="center" vertical="center" wrapText="1"/>
    </xf>
    <xf numFmtId="49" fontId="0" fillId="0" borderId="27" xfId="0" applyNumberFormat="1" applyBorder="1"/>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0" fillId="0" borderId="32" xfId="0" applyBorder="1"/>
    <xf numFmtId="0" fontId="0" fillId="0" borderId="33" xfId="0" applyBorder="1"/>
    <xf numFmtId="0" fontId="1" fillId="2" borderId="34" xfId="0" applyFont="1" applyFill="1" applyBorder="1" applyAlignment="1">
      <alignment horizontal="center" vertical="center" wrapText="1"/>
    </xf>
    <xf numFmtId="0" fontId="0" fillId="0" borderId="35" xfId="0" applyBorder="1"/>
    <xf numFmtId="0" fontId="0" fillId="3" borderId="32" xfId="0" applyFill="1" applyBorder="1"/>
    <xf numFmtId="0" fontId="0" fillId="3" borderId="13" xfId="0" applyFill="1" applyBorder="1" applyProtection="1">
      <protection locked="0"/>
    </xf>
    <xf numFmtId="0" fontId="0" fillId="3" borderId="14" xfId="0" applyFill="1" applyBorder="1" applyProtection="1">
      <protection locked="0"/>
    </xf>
    <xf numFmtId="0" fontId="0" fillId="0" borderId="14" xfId="0" applyBorder="1" applyProtection="1">
      <protection locked="0"/>
    </xf>
    <xf numFmtId="164" fontId="0" fillId="3" borderId="14" xfId="0" applyNumberFormat="1" applyFill="1" applyBorder="1" applyProtection="1">
      <protection locked="0"/>
    </xf>
    <xf numFmtId="49" fontId="0" fillId="0" borderId="27" xfId="0" applyNumberFormat="1"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35" xfId="0" applyBorder="1" applyProtection="1">
      <protection locked="0"/>
    </xf>
    <xf numFmtId="0" fontId="0" fillId="3" borderId="32" xfId="0" applyFill="1" applyBorder="1" applyProtection="1">
      <protection locked="0"/>
    </xf>
    <xf numFmtId="0" fontId="2" fillId="3" borderId="29" xfId="0" applyFont="1" applyFill="1" applyBorder="1" applyAlignment="1">
      <alignment horizontal="center" vertical="center" wrapText="1"/>
    </xf>
    <xf numFmtId="0" fontId="0" fillId="0" borderId="38" xfId="0" applyBorder="1"/>
    <xf numFmtId="0" fontId="0" fillId="0" borderId="40" xfId="0" applyBorder="1"/>
    <xf numFmtId="0" fontId="0" fillId="0" borderId="41" xfId="0" applyBorder="1"/>
    <xf numFmtId="0" fontId="0" fillId="0" borderId="42" xfId="0" applyBorder="1"/>
    <xf numFmtId="0" fontId="0" fillId="0" borderId="43" xfId="0" applyBorder="1"/>
    <xf numFmtId="0" fontId="1" fillId="0" borderId="44" xfId="0" applyFont="1" applyBorder="1"/>
    <xf numFmtId="0" fontId="1" fillId="0" borderId="45" xfId="0" applyFont="1" applyBorder="1"/>
    <xf numFmtId="0" fontId="1" fillId="0" borderId="38" xfId="0" applyFont="1" applyBorder="1"/>
    <xf numFmtId="0" fontId="1" fillId="0" borderId="39" xfId="0" applyFont="1" applyBorder="1"/>
    <xf numFmtId="0" fontId="0" fillId="0" borderId="39" xfId="0" applyBorder="1"/>
    <xf numFmtId="0" fontId="0" fillId="0" borderId="0" xfId="0" applyAlignment="1">
      <alignment horizontal="left" vertical="top" wrapText="1"/>
    </xf>
    <xf numFmtId="0" fontId="2" fillId="3" borderId="28" xfId="0" applyFont="1" applyFill="1" applyBorder="1" applyAlignment="1">
      <alignment horizontal="center" vertical="center" wrapText="1"/>
    </xf>
    <xf numFmtId="0" fontId="0" fillId="3" borderId="28" xfId="0" applyFill="1" applyBorder="1" applyProtection="1">
      <protection locked="0"/>
    </xf>
    <xf numFmtId="0" fontId="4" fillId="3" borderId="5" xfId="0" applyFont="1" applyFill="1" applyBorder="1" applyAlignment="1">
      <alignment horizontal="left" vertical="top" wrapText="1"/>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1" fillId="0" borderId="46" xfId="0" applyFont="1" applyBorder="1"/>
    <xf numFmtId="0" fontId="1" fillId="0" borderId="47" xfId="0" applyFont="1" applyBorder="1"/>
    <xf numFmtId="0" fontId="0" fillId="0" borderId="48" xfId="0" applyBorder="1"/>
    <xf numFmtId="0" fontId="0" fillId="0" borderId="49" xfId="0" applyBorder="1"/>
    <xf numFmtId="0" fontId="0" fillId="0" borderId="50" xfId="0" applyBorder="1"/>
    <xf numFmtId="0" fontId="0" fillId="0" borderId="51" xfId="0" applyBorder="1"/>
    <xf numFmtId="0" fontId="1" fillId="2" borderId="52" xfId="0" applyFont="1" applyFill="1" applyBorder="1" applyAlignment="1">
      <alignment horizontal="center" vertical="center" wrapText="1"/>
    </xf>
    <xf numFmtId="0" fontId="0" fillId="0" borderId="53" xfId="0" applyBorder="1" applyProtection="1">
      <protection locked="0"/>
    </xf>
    <xf numFmtId="0" fontId="5" fillId="0" borderId="1" xfId="0" applyFont="1" applyBorder="1" applyAlignment="1">
      <alignment horizontal="center" vertical="top" wrapText="1"/>
    </xf>
    <xf numFmtId="0" fontId="4" fillId="4" borderId="9"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8"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36" xfId="0" applyFont="1" applyFill="1" applyBorder="1" applyAlignment="1">
      <alignment horizontal="left" vertical="top" wrapText="1"/>
    </xf>
    <xf numFmtId="0" fontId="2" fillId="3" borderId="54" xfId="0" applyFont="1" applyFill="1" applyBorder="1" applyAlignment="1">
      <alignment horizontal="center" vertical="center" wrapText="1"/>
    </xf>
    <xf numFmtId="0" fontId="4" fillId="4" borderId="1" xfId="0" applyFont="1" applyFill="1" applyBorder="1" applyAlignment="1">
      <alignment horizontal="left" vertical="top" wrapText="1"/>
    </xf>
    <xf numFmtId="0" fontId="6" fillId="4" borderId="3" xfId="0" applyFont="1" applyFill="1" applyBorder="1" applyAlignment="1">
      <alignment horizontal="left" vertical="top" wrapText="1"/>
    </xf>
    <xf numFmtId="0" fontId="1" fillId="0" borderId="0" xfId="0" applyFont="1" applyAlignment="1">
      <alignment horizontal="center" wrapText="1"/>
    </xf>
    <xf numFmtId="0" fontId="4" fillId="3" borderId="4"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6" fillId="3" borderId="3" xfId="0" applyFont="1" applyFill="1" applyBorder="1" applyAlignment="1">
      <alignment horizontal="left" vertical="top" wrapText="1"/>
    </xf>
    <xf numFmtId="22" fontId="4" fillId="3" borderId="2" xfId="0" applyNumberFormat="1" applyFont="1" applyFill="1" applyBorder="1" applyAlignment="1">
      <alignment horizontal="left" vertical="top" wrapText="1"/>
    </xf>
    <xf numFmtId="0" fontId="4" fillId="3" borderId="7" xfId="0" applyFont="1" applyFill="1" applyBorder="1" applyAlignment="1">
      <alignment horizontal="left" vertical="top" wrapText="1"/>
    </xf>
    <xf numFmtId="0" fontId="12" fillId="3" borderId="37" xfId="0" applyFont="1" applyFill="1" applyBorder="1" applyAlignment="1">
      <alignment wrapText="1"/>
    </xf>
    <xf numFmtId="0" fontId="4" fillId="3" borderId="5" xfId="0" applyFont="1" applyFill="1" applyBorder="1" applyAlignment="1">
      <alignment horizontal="left" wrapText="1"/>
    </xf>
    <xf numFmtId="0" fontId="0" fillId="3" borderId="0" xfId="0" applyFill="1" applyAlignment="1">
      <alignment wrapText="1"/>
    </xf>
    <xf numFmtId="0" fontId="14" fillId="3" borderId="37" xfId="0" applyFont="1" applyFill="1" applyBorder="1" applyAlignment="1">
      <alignment wrapText="1"/>
    </xf>
    <xf numFmtId="0" fontId="5"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10" xfId="0" applyFont="1" applyFill="1" applyBorder="1" applyAlignment="1">
      <alignment horizontal="left" vertical="top" wrapText="1"/>
    </xf>
    <xf numFmtId="0" fontId="0" fillId="3" borderId="58" xfId="0" applyFill="1" applyBorder="1" applyAlignment="1">
      <alignment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4" fillId="5" borderId="5" xfId="0" applyFont="1" applyFill="1" applyBorder="1" applyAlignment="1">
      <alignment horizontal="left" vertical="top" wrapText="1"/>
    </xf>
    <xf numFmtId="0" fontId="5" fillId="4" borderId="5" xfId="0" applyFont="1" applyFill="1" applyBorder="1" applyAlignment="1">
      <alignment horizontal="left" vertical="top" wrapText="1"/>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7" fillId="0" borderId="0" xfId="0" applyFont="1"/>
    <xf numFmtId="165" fontId="0" fillId="0" borderId="0" xfId="0" applyNumberFormat="1"/>
    <xf numFmtId="0" fontId="4" fillId="3" borderId="1" xfId="0" applyFont="1" applyFill="1" applyBorder="1" applyAlignment="1">
      <alignment horizontal="left" vertical="top" wrapText="1"/>
    </xf>
    <xf numFmtId="0" fontId="4" fillId="4" borderId="25" xfId="0" applyFont="1" applyFill="1" applyBorder="1" applyAlignment="1">
      <alignment horizontal="left" vertical="top" wrapText="1"/>
    </xf>
    <xf numFmtId="0" fontId="4" fillId="3" borderId="59" xfId="0" applyFont="1" applyFill="1" applyBorder="1"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4" fillId="3" borderId="55" xfId="0" applyFont="1" applyFill="1" applyBorder="1" applyAlignment="1">
      <alignment horizontal="left" vertical="center" wrapText="1"/>
    </xf>
    <xf numFmtId="0" fontId="4" fillId="3" borderId="56" xfId="0" applyFont="1" applyFill="1" applyBorder="1" applyAlignment="1">
      <alignment horizontal="left" vertical="center" wrapText="1"/>
    </xf>
    <xf numFmtId="0" fontId="4" fillId="3" borderId="57"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center"/>
    </xf>
    <xf numFmtId="0" fontId="1" fillId="0" borderId="38" xfId="0" applyFont="1" applyBorder="1"/>
    <xf numFmtId="0" fontId="1" fillId="0" borderId="39" xfId="0" applyFont="1" applyBorder="1"/>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38" xfId="0" applyBorder="1" applyAlignment="1">
      <alignment horizontal="left" vertical="top"/>
    </xf>
    <xf numFmtId="0" fontId="0" fillId="0" borderId="39" xfId="0" applyBorder="1" applyAlignment="1">
      <alignment horizontal="left" vertical="top"/>
    </xf>
    <xf numFmtId="0" fontId="0" fillId="0" borderId="42" xfId="0" applyBorder="1" applyAlignment="1">
      <alignment wrapText="1"/>
    </xf>
    <xf numFmtId="0" fontId="0" fillId="0" borderId="43" xfId="0" applyBorder="1" applyAlignment="1">
      <alignment wrapText="1"/>
    </xf>
  </cellXfs>
  <cellStyles count="1">
    <cellStyle name="Normal" xfId="0" builtinId="0"/>
  </cellStyles>
  <dxfs count="6">
    <dxf>
      <fill>
        <patternFill>
          <bgColor rgb="FFFF0000"/>
        </patternFill>
      </fill>
    </dxf>
    <dxf>
      <fill>
        <patternFill>
          <bgColor theme="5" tint="0.79998168889431442"/>
        </patternFill>
      </fill>
    </dxf>
    <dxf>
      <fill>
        <patternFill>
          <bgColor rgb="FFFF0000"/>
        </patternFill>
      </fill>
    </dxf>
    <dxf>
      <fill>
        <patternFill>
          <bgColor rgb="FFFF0000"/>
        </patternFill>
      </fill>
    </dxf>
    <dxf>
      <fill>
        <patternFill>
          <bgColor rgb="FFFF0000"/>
        </patternFill>
      </fill>
    </dxf>
    <dxf>
      <fill>
        <patternFill>
          <bgColor theme="5" tint="0.79998168889431442"/>
        </patternFill>
      </fill>
    </dxf>
  </dxfs>
  <tableStyles count="0" defaultTableStyle="TableStyleMedium2" defaultPivotStyle="PivotStyleLight16"/>
  <colors>
    <mruColors>
      <color rgb="FFBA6D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268615</xdr:colOff>
      <xdr:row>9</xdr:row>
      <xdr:rowOff>419101</xdr:rowOff>
    </xdr:from>
    <xdr:to>
      <xdr:col>25</xdr:col>
      <xdr:colOff>421597</xdr:colOff>
      <xdr:row>15</xdr:row>
      <xdr:rowOff>552451</xdr:rowOff>
    </xdr:to>
    <xdr:pic>
      <xdr:nvPicPr>
        <xdr:cNvPr id="3" name="Picture 2">
          <a:extLst>
            <a:ext uri="{FF2B5EF4-FFF2-40B4-BE49-F238E27FC236}">
              <a16:creationId xmlns:a16="http://schemas.microsoft.com/office/drawing/2014/main" id="{C619DF54-3F4A-57F5-F5EE-071C0BDAE323}"/>
            </a:ext>
          </a:extLst>
        </xdr:cNvPr>
        <xdr:cNvPicPr>
          <a:picLocks noChangeAspect="1"/>
        </xdr:cNvPicPr>
      </xdr:nvPicPr>
      <xdr:blipFill>
        <a:blip xmlns:r="http://schemas.openxmlformats.org/officeDocument/2006/relationships" r:embed="rId1"/>
        <a:stretch>
          <a:fillRect/>
        </a:stretch>
      </xdr:blipFill>
      <xdr:spPr>
        <a:xfrm>
          <a:off x="11355715" y="3981451"/>
          <a:ext cx="15202482" cy="6362700"/>
        </a:xfrm>
        <a:prstGeom prst="rect">
          <a:avLst/>
        </a:prstGeom>
        <a:ln w="19050">
          <a:solidFill>
            <a:srgbClr val="FF0000"/>
          </a:solidFill>
        </a:ln>
      </xdr:spPr>
    </xdr:pic>
    <xdr:clientData/>
  </xdr:twoCellAnchor>
  <xdr:twoCellAnchor>
    <xdr:from>
      <xdr:col>6</xdr:col>
      <xdr:colOff>9525</xdr:colOff>
      <xdr:row>10</xdr:row>
      <xdr:rowOff>790575</xdr:rowOff>
    </xdr:from>
    <xdr:to>
      <xdr:col>6</xdr:col>
      <xdr:colOff>257175</xdr:colOff>
      <xdr:row>10</xdr:row>
      <xdr:rowOff>790575</xdr:rowOff>
    </xdr:to>
    <xdr:cxnSp macro="">
      <xdr:nvCxnSpPr>
        <xdr:cNvPr id="6" name="Straight Arrow Connector 5">
          <a:extLst>
            <a:ext uri="{FF2B5EF4-FFF2-40B4-BE49-F238E27FC236}">
              <a16:creationId xmlns:a16="http://schemas.microsoft.com/office/drawing/2014/main" id="{439F6912-AACD-8034-1C0C-505E061B397D}"/>
            </a:ext>
          </a:extLst>
        </xdr:cNvPr>
        <xdr:cNvCxnSpPr/>
      </xdr:nvCxnSpPr>
      <xdr:spPr>
        <a:xfrm>
          <a:off x="11096625" y="4781550"/>
          <a:ext cx="247650" cy="0"/>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1264920</xdr:colOff>
      <xdr:row>13</xdr:row>
      <xdr:rowOff>60960</xdr:rowOff>
    </xdr:from>
    <xdr:to>
      <xdr:col>6</xdr:col>
      <xdr:colOff>451485</xdr:colOff>
      <xdr:row>47</xdr:row>
      <xdr:rowOff>13169</xdr:rowOff>
    </xdr:to>
    <xdr:pic>
      <xdr:nvPicPr>
        <xdr:cNvPr id="2" name="Picture 1">
          <a:extLst>
            <a:ext uri="{FF2B5EF4-FFF2-40B4-BE49-F238E27FC236}">
              <a16:creationId xmlns:a16="http://schemas.microsoft.com/office/drawing/2014/main" id="{65A28629-2D7A-4D7E-A6CA-3860FDD7FE35}"/>
            </a:ext>
          </a:extLst>
        </xdr:cNvPr>
        <xdr:cNvPicPr>
          <a:picLocks noChangeAspect="1" noChangeArrowheads="1"/>
        </xdr:cNvPicPr>
      </xdr:nvPicPr>
      <xdr:blipFill>
        <a:blip xmlns:r="http://schemas.openxmlformats.org/officeDocument/2006/relationships" r:embed="rId1" cstate="print"/>
        <a:srcRect l="5630" t="19077" r="56157" b="8835"/>
        <a:stretch>
          <a:fillRect/>
        </a:stretch>
      </xdr:blipFill>
      <xdr:spPr bwMode="auto">
        <a:xfrm>
          <a:off x="1264920" y="2438400"/>
          <a:ext cx="8391525" cy="6170129"/>
        </a:xfrm>
        <a:prstGeom prst="rect">
          <a:avLst/>
        </a:prstGeom>
        <a:noFill/>
        <a:ln w="3175">
          <a:solidFill>
            <a:srgbClr val="00206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99393</xdr:colOff>
      <xdr:row>0</xdr:row>
      <xdr:rowOff>86140</xdr:rowOff>
    </xdr:from>
    <xdr:to>
      <xdr:col>10</xdr:col>
      <xdr:colOff>278297</xdr:colOff>
      <xdr:row>25</xdr:row>
      <xdr:rowOff>61697</xdr:rowOff>
    </xdr:to>
    <xdr:pic>
      <xdr:nvPicPr>
        <xdr:cNvPr id="3" name="Picture 2">
          <a:extLst>
            <a:ext uri="{FF2B5EF4-FFF2-40B4-BE49-F238E27FC236}">
              <a16:creationId xmlns:a16="http://schemas.microsoft.com/office/drawing/2014/main" id="{0A85CF1B-1D95-4D73-ACE0-6F3D2B92841E}"/>
            </a:ext>
          </a:extLst>
        </xdr:cNvPr>
        <xdr:cNvPicPr>
          <a:picLocks noChangeAspect="1" noChangeArrowheads="1"/>
        </xdr:cNvPicPr>
      </xdr:nvPicPr>
      <xdr:blipFill>
        <a:blip xmlns:r="http://schemas.openxmlformats.org/officeDocument/2006/relationships" r:embed="rId1" cstate="print"/>
        <a:srcRect l="5630" t="19077" r="56157" b="8835"/>
        <a:stretch>
          <a:fillRect/>
        </a:stretch>
      </xdr:blipFill>
      <xdr:spPr bwMode="auto">
        <a:xfrm>
          <a:off x="99393" y="86140"/>
          <a:ext cx="6274904" cy="461381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
  <sheetViews>
    <sheetView tabSelected="1" zoomScale="117" zoomScaleNormal="117" workbookViewId="0">
      <pane ySplit="1" topLeftCell="A2" activePane="bottomLeft" state="frozen"/>
      <selection pane="bottomLeft"/>
    </sheetView>
  </sheetViews>
  <sheetFormatPr defaultColWidth="23.6640625" defaultRowHeight="14.4"/>
  <cols>
    <col min="1" max="1" width="18.6640625" style="43" bestFit="1" customWidth="1"/>
    <col min="2" max="2" width="10.33203125" style="44" bestFit="1" customWidth="1"/>
    <col min="3" max="3" width="8.5546875" style="44" bestFit="1" customWidth="1"/>
    <col min="4" max="4" width="18.6640625" style="45" bestFit="1" customWidth="1"/>
    <col min="5" max="5" width="11.33203125" style="46" customWidth="1"/>
    <col min="6" max="6" width="20.88671875" style="44" bestFit="1" customWidth="1"/>
    <col min="7" max="7" width="13.6640625" style="44" bestFit="1" customWidth="1"/>
    <col min="8" max="8" width="15.109375" style="45" bestFit="1" customWidth="1"/>
    <col min="9" max="9" width="8.33203125" style="45" bestFit="1" customWidth="1"/>
    <col min="10" max="10" width="11.6640625" style="45" bestFit="1" customWidth="1"/>
    <col min="11" max="11" width="9.109375" style="45" bestFit="1" customWidth="1"/>
    <col min="12" max="12" width="12.5546875" style="45" bestFit="1" customWidth="1"/>
    <col min="13" max="13" width="10.5546875" style="47" bestFit="1" customWidth="1"/>
    <col min="14" max="14" width="12.6640625" style="48" bestFit="1" customWidth="1"/>
    <col min="15" max="15" width="12.109375" style="45" bestFit="1" customWidth="1"/>
    <col min="16" max="16" width="11.109375" style="45" bestFit="1" customWidth="1"/>
    <col min="17" max="17" width="13.6640625" style="45" bestFit="1" customWidth="1"/>
    <col min="18" max="18" width="12.6640625" style="45" bestFit="1" customWidth="1"/>
    <col min="19" max="19" width="11.6640625" style="49" bestFit="1" customWidth="1"/>
    <col min="20" max="20" width="11.6640625" style="48" bestFit="1" customWidth="1"/>
    <col min="21" max="21" width="11.109375" style="45" bestFit="1" customWidth="1"/>
    <col min="22" max="22" width="10.109375" style="45" bestFit="1" customWidth="1"/>
    <col min="23" max="23" width="12.5546875" style="45" bestFit="1" customWidth="1"/>
    <col min="24" max="24" width="11.6640625" style="45" bestFit="1" customWidth="1"/>
    <col min="25" max="25" width="10.6640625" style="49" bestFit="1" customWidth="1"/>
    <col min="26" max="26" width="12.33203125" style="48" bestFit="1" customWidth="1"/>
    <col min="27" max="27" width="11.6640625" style="45" bestFit="1" customWidth="1"/>
    <col min="28" max="28" width="10.6640625" style="45" bestFit="1" customWidth="1"/>
    <col min="29" max="29" width="13.33203125" style="45" bestFit="1" customWidth="1"/>
    <col min="30" max="30" width="12.33203125" style="45" bestFit="1" customWidth="1"/>
    <col min="31" max="31" width="11.33203125" style="49" bestFit="1" customWidth="1"/>
    <col min="32" max="32" width="14.88671875" style="50" bestFit="1" customWidth="1"/>
    <col min="33" max="33" width="15.44140625" style="48" bestFit="1" customWidth="1"/>
    <col min="34" max="34" width="8.6640625" style="45" bestFit="1" customWidth="1"/>
    <col min="35" max="35" width="18.44140625" style="45" bestFit="1" customWidth="1"/>
    <col min="36" max="36" width="13.6640625" style="45" bestFit="1" customWidth="1"/>
    <col min="37" max="37" width="11.6640625" style="49" bestFit="1" customWidth="1"/>
    <col min="38" max="38" width="15" style="80" bestFit="1" customWidth="1"/>
    <col min="39" max="39" width="17.44140625" style="51" bestFit="1" customWidth="1"/>
    <col min="40" max="41" width="17" style="65" bestFit="1" customWidth="1"/>
    <col min="42" max="43" width="20.33203125" style="50" bestFit="1" customWidth="1"/>
    <col min="44" max="44" width="16" style="65" bestFit="1" customWidth="1"/>
    <col min="45" max="16384" width="23.6640625" style="45"/>
  </cols>
  <sheetData>
    <row r="1" spans="1:44" s="16" customFormat="1" ht="28.8">
      <c r="A1" s="12" t="s">
        <v>30</v>
      </c>
      <c r="B1" s="13" t="s">
        <v>0</v>
      </c>
      <c r="C1" s="13" t="s">
        <v>1</v>
      </c>
      <c r="D1" s="14" t="s">
        <v>2</v>
      </c>
      <c r="E1" s="15" t="s">
        <v>3</v>
      </c>
      <c r="F1" s="13" t="s">
        <v>66</v>
      </c>
      <c r="G1" s="13" t="s">
        <v>457</v>
      </c>
      <c r="H1" s="14" t="s">
        <v>4</v>
      </c>
      <c r="I1" s="14" t="s">
        <v>5</v>
      </c>
      <c r="J1" s="14" t="s">
        <v>6</v>
      </c>
      <c r="K1" s="14" t="s">
        <v>7</v>
      </c>
      <c r="L1" s="14" t="s">
        <v>8</v>
      </c>
      <c r="M1" s="33" t="s">
        <v>9</v>
      </c>
      <c r="N1" s="112" t="s">
        <v>31</v>
      </c>
      <c r="O1" s="113" t="s">
        <v>32</v>
      </c>
      <c r="P1" s="113" t="s">
        <v>33</v>
      </c>
      <c r="Q1" s="113" t="s">
        <v>34</v>
      </c>
      <c r="R1" s="113" t="s">
        <v>35</v>
      </c>
      <c r="S1" s="114" t="s">
        <v>36</v>
      </c>
      <c r="T1" s="112" t="s">
        <v>38</v>
      </c>
      <c r="U1" s="113" t="s">
        <v>39</v>
      </c>
      <c r="V1" s="113" t="s">
        <v>40</v>
      </c>
      <c r="W1" s="113" t="s">
        <v>41</v>
      </c>
      <c r="X1" s="113" t="s">
        <v>42</v>
      </c>
      <c r="Y1" s="114" t="s">
        <v>37</v>
      </c>
      <c r="Z1" s="112" t="s">
        <v>43</v>
      </c>
      <c r="AA1" s="113" t="s">
        <v>44</v>
      </c>
      <c r="AB1" s="113" t="s">
        <v>45</v>
      </c>
      <c r="AC1" s="113" t="s">
        <v>46</v>
      </c>
      <c r="AD1" s="113" t="s">
        <v>47</v>
      </c>
      <c r="AE1" s="114" t="s">
        <v>48</v>
      </c>
      <c r="AF1" s="115" t="s">
        <v>49</v>
      </c>
      <c r="AG1" s="35" t="s">
        <v>12</v>
      </c>
      <c r="AH1" s="36" t="s">
        <v>383</v>
      </c>
      <c r="AI1" s="36" t="s">
        <v>570</v>
      </c>
      <c r="AJ1" s="36" t="s">
        <v>11</v>
      </c>
      <c r="AK1" s="37" t="s">
        <v>10</v>
      </c>
      <c r="AL1" s="79" t="s">
        <v>619</v>
      </c>
      <c r="AM1" s="52" t="s">
        <v>639</v>
      </c>
      <c r="AN1" s="89" t="s">
        <v>640</v>
      </c>
      <c r="AO1" s="89" t="s">
        <v>625</v>
      </c>
      <c r="AP1" s="40" t="s">
        <v>637</v>
      </c>
      <c r="AQ1" s="40" t="s">
        <v>519</v>
      </c>
      <c r="AR1" s="64" t="s">
        <v>549</v>
      </c>
    </row>
  </sheetData>
  <sheetProtection algorithmName="SHA-512" hashValue="fNgkGvnwcVFIFwldWWI0xL/6BnoI+BleWJAZez3xB4gHW4QoU+VJci5FeDHENsdslfRBuT3Rc1b6I9q/xxUrhw==" saltValue="7ceGF426l/LWrgy3y1x5Ew==" spinCount="100000" sheet="1" formatColumns="0" sort="0" autoFilter="0"/>
  <autoFilter ref="A1:AR3" xr:uid="{00000000-0001-0000-0000-000000000000}"/>
  <dataConsolidate/>
  <conditionalFormatting sqref="A2">
    <cfRule type="expression" dxfId="5" priority="6">
      <formula>COUNTIF($N2:$AE2,"&gt;0")=0</formula>
    </cfRule>
  </conditionalFormatting>
  <conditionalFormatting sqref="A2:A10000">
    <cfRule type="expression" dxfId="4" priority="4">
      <formula>AND($A2&lt;&gt;"",$A$2&lt;&gt;"",$A2&lt;&gt;$A$2)</formula>
    </cfRule>
  </conditionalFormatting>
  <conditionalFormatting sqref="B2:B10000">
    <cfRule type="expression" dxfId="3" priority="3">
      <formula>AND($B2&lt;&gt;"",$B$2&lt;&gt;"",$B2&lt;&gt;$B$2)</formula>
    </cfRule>
  </conditionalFormatting>
  <conditionalFormatting sqref="E2:E10000">
    <cfRule type="expression" dxfId="2" priority="2">
      <formula>AND($E2&lt;&gt;"",$E$2&lt;&gt;"",YEAR($E2)&lt;&gt;YEAR($E$2))</formula>
    </cfRule>
  </conditionalFormatting>
  <conditionalFormatting sqref="N2:AF13902">
    <cfRule type="expression" dxfId="1" priority="5">
      <formula>COUNTIF($N2:$AE2,"&gt;0")=0</formula>
    </cfRule>
  </conditionalFormatting>
  <conditionalFormatting sqref="AM2:AO10000">
    <cfRule type="expression" dxfId="0" priority="1">
      <formula>AND($AO2&lt;&gt;"",OR(AND(RIGHT($AO2,8)="Lat/Long",OR($AM2&lt;-112,$AM2&gt;-103,$AN2&lt;40,$AN2&gt;46)),AND(ISNUMBER(SEARCH("Zone 12",$AO2)),OR($AM2&lt;400000,$AM2&gt;700000,$AN2&lt;4400000,$AN2&gt;5100000)),AND(ISNUMBER(SEARCH("Zone 13",$AO2)),OR($AM2&lt;200000,$AM2&gt;500000,$AN2&lt;4400000,$AN2&gt;5100000))))</formula>
    </cfRule>
  </conditionalFormatting>
  <dataValidations xWindow="943" yWindow="246" count="20">
    <dataValidation type="whole" allowBlank="1" showInputMessage="1" showErrorMessage="1" sqref="Z10001:AF1048576 N10001:X1048576" xr:uid="{00000000-0002-0000-0000-000000000000}">
      <formula1>0</formula1>
      <formula2>20000</formula2>
    </dataValidation>
    <dataValidation type="whole" allowBlank="1" showInputMessage="1" showErrorMessage="1" errorTitle="permit_id" error="Please provide an integer." sqref="B10001:B1048576" xr:uid="{00000000-0002-0000-0000-000001000000}">
      <formula1>0</formula1>
      <formula2>15000</formula2>
    </dataValidation>
    <dataValidation type="decimal" allowBlank="1" showInputMessage="1" showErrorMessage="1" errorTitle="Y Coordinate" error="Must be a number between 40.9947 and 4950000" sqref="AN10001:AN1048576" xr:uid="{D64A9DDB-1085-453A-9F22-10F072FC316C}">
      <formula1>40.9947</formula1>
      <formula2>4950000</formula2>
    </dataValidation>
    <dataValidation type="decimal" allowBlank="1" showInputMessage="1" showErrorMessage="1" errorTitle="Y Coordinate" error="Must be a number between -111.0569  and 615000" sqref="AM10001:AM1048576" xr:uid="{950C3C08-D145-4FB0-9654-7D486F06209B}">
      <formula1>-111.0569</formula1>
      <formula2>615000</formula2>
    </dataValidation>
    <dataValidation type="date" allowBlank="1" showInputMessage="1" showErrorMessage="1" errorTitle="date" error="Please provide a valid date" sqref="E10001:E1048576" xr:uid="{B3BF73AD-91E1-4DDD-80BD-A571F2A654A3}">
      <formula1>1</formula1>
      <formula2>73415</formula2>
    </dataValidation>
    <dataValidation type="whole" allowBlank="1" showInputMessage="1" showErrorMessage="1" errorTitle="qyt" error="Please provide an integer" sqref="Y10001:Y1048576" xr:uid="{245AE056-0670-4B63-9DFC-2F4A61B2DB2E}">
      <formula1>0</formula1>
      <formula2>20000</formula2>
    </dataValidation>
    <dataValidation allowBlank="1" showInputMessage="1" showErrorMessage="1" promptTitle="Permittee Last Name" prompt="Must be the same for all rows" sqref="A1" xr:uid="{1A748F15-FBBC-4175-84E9-2974D984E855}"/>
    <dataValidation type="whole" allowBlank="1" showInputMessage="1" showErrorMessage="1" errorTitle="permit_id" error="Please provide an integer." promptTitle="Permit ID #" prompt="Must be the same integer for all rows" sqref="B1" xr:uid="{6A08BEA4-1BE2-4894-84A7-0193E1B38F7C}">
      <formula1>0</formula1>
      <formula2>15000</formula2>
    </dataValidation>
    <dataValidation type="date" allowBlank="1" showInputMessage="1" showErrorMessage="1" errorTitle="date" error="Please provide a valid date" promptTitle="Date" prompt="The collection YEAR must be the same for all rows" sqref="E1" xr:uid="{B72C37D2-DEE4-4E1C-82B7-9C90FB6FE6D7}">
      <formula1>31048</formula1>
      <formula2>73415</formula2>
    </dataValidation>
    <dataValidation type="decimal" allowBlank="1" showInputMessage="1" showErrorMessage="1" errorTitle="Y Coordinate" error="Must be a number between -111.0569  and 615000" promptTitle="X Coordinate" prompt="See examples on Coordinate System tab" sqref="AM1" xr:uid="{700C860C-AEC4-4B1C-AB8D-FE7BD54524F8}">
      <formula1>-111.0569</formula1>
      <formula2>615000</formula2>
    </dataValidation>
    <dataValidation type="decimal" allowBlank="1" showInputMessage="1" showErrorMessage="1" errorTitle="Y Coordinate" error="Must be a number between 40.9947 and 4950000" promptTitle="Y Coordinate" prompt="See examples on Coordinate System tab" sqref="AN1" xr:uid="{A6A5FFC6-75AD-4AB7-A13C-62298459985C}">
      <formula1>40.9947</formula1>
      <formula2>4950000</formula2>
    </dataValidation>
    <dataValidation allowBlank="1" showInputMessage="1" showErrorMessage="1" promptTitle="Same Last Name" prompt="All rows must have the same Permittee Last Name" sqref="A2:A10000" xr:uid="{A677316A-CFE5-426A-B7EA-84DB1CF883E4}"/>
    <dataValidation type="whole" allowBlank="1" showInputMessage="1" showErrorMessage="1" errorTitle="permit_id" error="Please provide an integer." promptTitle="Same Permit ID" prompt="All rows must have the same Permit ID #" sqref="B2:B10000" xr:uid="{4C53D22F-1A83-4820-A80E-DD6CB4DD6DD8}">
      <formula1>0</formula1>
      <formula2>15000</formula2>
    </dataValidation>
    <dataValidation type="date" allowBlank="1" showInputMessage="1" showErrorMessage="1" errorTitle="date" error="Please provide a valid date" promptTitle="Only 1 year per submission" prompt="All rows must have the same collection year." sqref="E2:E10000" xr:uid="{D8B341CC-DA79-408A-B345-EB53BA8122C9}">
      <formula1>25569</formula1>
      <formula2>73415</formula2>
    </dataValidation>
    <dataValidation allowBlank="1" showInputMessage="1" showErrorMessage="1" promptTitle="At least 1 tally required" prompt="At least one tally/quantity field is required per row. When requirement has been met, cell color will change for whole row." sqref="N1:AF1" xr:uid="{3A1A870B-4123-4188-B2F6-DE03D3DFDCA1}"/>
    <dataValidation type="whole" allowBlank="1" showInputMessage="1" showErrorMessage="1" errorTitle="Must be integer" error="Leave blank or select an integer between 0 and 20000. At least 1 qty column must have a value greater than 0 (use un_unk_qty if sex and life stage is unknown)." promptTitle="Tally required" prompt="At least one tally/qty field in this row must contain a value between 1 and 20000." sqref="N2:AF10000" xr:uid="{DABBA898-1FD5-4836-B6A5-474BA97E87DA}">
      <formula1>0</formula1>
      <formula2>20000</formula2>
    </dataValidation>
    <dataValidation type="custom" allowBlank="1" showInputMessage="1" showErrorMessage="1" errorTitle="Y Coordinate" error="X Coordinate must be a numeric value within a reasonable coordinate range for Wyoming. See Coordinate System tab examples." promptTitle="X Coordinate" prompt="Longitude is the X coordinate for Lat/Long systems. Easting is the X coordinate for UTM systems. Coordinate values must match the selected Coordinate System. See Coordinate System tab examples." sqref="AM2:AM10000" xr:uid="{B7D50082-A9BA-49CF-B05E-4B73E58DA2F3}">
      <formula1>AND(ISNUMBER(AM2),AM2&gt;-10000000,AM2&lt;10000000)</formula1>
    </dataValidation>
    <dataValidation type="custom" allowBlank="1" showInputMessage="1" showErrorMessage="1" errorTitle="Y Coordinate" error="Invalid Y Coordinate. See Coordinate System tab examples." promptTitle="Y Coordinate" prompt="Latitude is the Y coordinate for Lat/Long systems. Northing is the Y coordinate for UTM systems. Coordinate values must match the selected Coordinate System. See Coordinate System tab examples." sqref="AN2:AN10000" xr:uid="{63CCCBC8-DBA5-4E02-894A-43D14DA5413B}">
      <formula1>AND(ISNUMBER(AN2),AN2&gt;=0,AN2&lt;10000000)</formula1>
    </dataValidation>
    <dataValidation allowBlank="1" showInputMessage="1" showErrorMessage="1" promptTitle="Species Scientific Name" prompt="Current list of accepted scientific names available at https://wyndd.org/portal/apps/data_explorer/list. See User Manual tab if uncertain how to populate." sqref="F1" xr:uid="{91149B0C-EF69-4D11-85E5-28FBA750C73B}"/>
    <dataValidation type="custom" allowBlank="1" showInputMessage="1" showErrorMessage="1" errorTitle="Invalid entry" error="Enter scientific name at lowest known taxonomic level (e.g. genus=&quot;Buteo&quot;, family=&quot;Accipitridae&quot;, order=&quot;Accipitriformes&quot;, class=&quot;Aves&quot;, phylum=&quot;Arthropoda&quot;, kingdom=&quot;Animalia&quot;). No &quot; sp.&quot; or &quot; spp.&quot; at the end." promptTitle="Scientific Name" prompt="Enter a scientific name. If exact species is not known, use lowest taxonomic name of which you are certain (e.g. genus, family, order, class). See examples on User Manual tab." sqref="F2:F10000" xr:uid="{07E2691C-1D02-453F-90EA-EFC54CD04F10}">
      <formula1>AND(ISERROR(SEARCH("unknown",LOWER(F2))),RIGHT(LOWER(TRIM(F2)),3)&lt;&gt;" sp",RIGHT(LOWER(TRIM(F2)),4)&lt;&gt;" spp",RIGHT(LOWER(TRIM(F2)),4)&lt;&gt;" sp.",RIGHT(LOWER(TRIM(F2)),5)&lt;&gt;" ssp.")</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943" yWindow="246" count="10">
        <x14:dataValidation type="list" allowBlank="1" showInputMessage="1" showErrorMessage="1" xr:uid="{00000000-0002-0000-0000-000003000000}">
          <x14:formula1>
            <xm:f>'Animal Activity'!$A$2:$A$21</xm:f>
          </x14:formula1>
          <xm:sqref>AJ1:AJ1048576</xm:sqref>
        </x14:dataValidation>
        <x14:dataValidation type="list" allowBlank="1" showInputMessage="1" showErrorMessage="1" xr:uid="{00000000-0002-0000-0000-000004000000}">
          <x14:formula1>
            <xm:f>'Habitat Type'!$A$2:$A$275</xm:f>
          </x14:formula1>
          <xm:sqref>AK1:AK1048576</xm:sqref>
        </x14:dataValidation>
        <x14:dataValidation type="list" allowBlank="1" showInputMessage="1" showErrorMessage="1" xr:uid="{00000000-0002-0000-0000-000005000000}">
          <x14:formula1>
            <xm:f>'Observer Activity'!$A$2:$A$15</xm:f>
          </x14:formula1>
          <xm:sqref>AG1:AG1048576</xm:sqref>
        </x14:dataValidation>
        <x14:dataValidation type="list" allowBlank="1" showInputMessage="1" showErrorMessage="1" xr:uid="{00000000-0002-0000-0000-000006000000}">
          <x14:formula1>
            <xm:f>Mortality!$A$2:$A$54</xm:f>
          </x14:formula1>
          <xm:sqref>AH1:AH1048576</xm:sqref>
        </x14:dataValidation>
        <x14:dataValidation type="list" allowBlank="1" showInputMessage="1" showErrorMessage="1" xr:uid="{00000000-0002-0000-0000-000007000000}">
          <x14:formula1>
            <xm:f>'Record Sensitivity'!$A$2:$A$8</xm:f>
          </x14:formula1>
          <xm:sqref>AR1:AR1048576</xm:sqref>
        </x14:dataValidation>
        <x14:dataValidation type="list" allowBlank="1" showInputMessage="1" showErrorMessage="1" xr:uid="{00000000-0002-0000-0000-000008000000}">
          <x14:formula1>
            <xm:f>'White-Nose'!$A$2:$A$9</xm:f>
          </x14:formula1>
          <xm:sqref>AI1:AI1048576</xm:sqref>
        </x14:dataValidation>
        <x14:dataValidation type="list" allowBlank="1" showInputMessage="1" showErrorMessage="1" xr:uid="{00000000-0002-0000-0000-00000A000000}">
          <x14:formula1>
            <xm:f>'Coordinate System'!$A$2:$A$10</xm:f>
          </x14:formula1>
          <xm:sqref>AO10001:AO1048576</xm:sqref>
        </x14:dataValidation>
        <x14:dataValidation type="list" allowBlank="1" showInputMessage="1" showErrorMessage="1" xr:uid="{00000000-0002-0000-0000-000009000000}">
          <x14:formula1>
            <xm:f>'Dwelling Feature'!$A$2:$A$14</xm:f>
          </x14:formula1>
          <xm:sqref>AL1:AL1048576</xm:sqref>
        </x14:dataValidation>
        <x14:dataValidation type="list" allowBlank="1" showInputMessage="1" showErrorMessage="1" errorTitle="dettype" error="Please choose a valid Detection Type" xr:uid="{42E33F33-40D7-433D-A37B-DE81B5D80C34}">
          <x14:formula1>
            <xm:f>'Detection Type'!$A$2:$A$9</xm:f>
          </x14:formula1>
          <xm:sqref>G1:G1048576</xm:sqref>
        </x14:dataValidation>
        <x14:dataValidation type="list" allowBlank="1" showInputMessage="1" showErrorMessage="1" promptTitle="Coordinate System" prompt="Longitude=X and Latitude = Y for Lat/Long options. Easting = X and Northing = Y for UTM options. See Coordinate System tab examples if you are unfamiliar with coordinate values or systems." xr:uid="{CAA18BDF-9FF0-47AD-A559-1AF4CF8CEE6A}">
          <x14:formula1>
            <xm:f>'Coordinate System'!$A$2:$A$10</xm:f>
          </x14:formula1>
          <xm:sqref>AO1:AO10000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1"/>
  <sheetViews>
    <sheetView workbookViewId="0"/>
  </sheetViews>
  <sheetFormatPr defaultRowHeight="14.4"/>
  <cols>
    <col min="1" max="1" width="29.6640625" bestFit="1" customWidth="1"/>
    <col min="2" max="2" width="184" bestFit="1" customWidth="1"/>
  </cols>
  <sheetData>
    <row r="1" spans="1:2" s="1" customFormat="1" ht="15" thickBot="1">
      <c r="A1" s="21" t="s">
        <v>106</v>
      </c>
      <c r="B1" s="22" t="s">
        <v>58</v>
      </c>
    </row>
    <row r="2" spans="1:2">
      <c r="A2" s="23" t="s">
        <v>69</v>
      </c>
      <c r="B2" s="24" t="s">
        <v>70</v>
      </c>
    </row>
    <row r="3" spans="1:2">
      <c r="A3" s="25" t="s">
        <v>71</v>
      </c>
      <c r="B3" s="26" t="s">
        <v>72</v>
      </c>
    </row>
    <row r="4" spans="1:2">
      <c r="A4" s="25" t="s">
        <v>73</v>
      </c>
      <c r="B4" s="26" t="s">
        <v>74</v>
      </c>
    </row>
    <row r="5" spans="1:2">
      <c r="A5" s="25" t="s">
        <v>75</v>
      </c>
      <c r="B5" s="26" t="s">
        <v>76</v>
      </c>
    </row>
    <row r="6" spans="1:2">
      <c r="A6" s="25" t="s">
        <v>77</v>
      </c>
      <c r="B6" s="26" t="s">
        <v>78</v>
      </c>
    </row>
    <row r="7" spans="1:2">
      <c r="A7" s="25" t="s">
        <v>79</v>
      </c>
      <c r="B7" s="26" t="s">
        <v>80</v>
      </c>
    </row>
    <row r="8" spans="1:2">
      <c r="A8" s="25" t="s">
        <v>81</v>
      </c>
      <c r="B8" s="26" t="s">
        <v>82</v>
      </c>
    </row>
    <row r="9" spans="1:2">
      <c r="A9" s="25" t="s">
        <v>83</v>
      </c>
      <c r="B9" s="26" t="s">
        <v>84</v>
      </c>
    </row>
    <row r="10" spans="1:2">
      <c r="A10" s="25" t="s">
        <v>85</v>
      </c>
      <c r="B10" s="26" t="s">
        <v>86</v>
      </c>
    </row>
    <row r="11" spans="1:2">
      <c r="A11" s="25" t="s">
        <v>87</v>
      </c>
      <c r="B11" s="26" t="s">
        <v>88</v>
      </c>
    </row>
    <row r="12" spans="1:2">
      <c r="A12" s="25" t="s">
        <v>89</v>
      </c>
      <c r="B12" s="26" t="s">
        <v>89</v>
      </c>
    </row>
    <row r="13" spans="1:2">
      <c r="A13" s="25" t="s">
        <v>90</v>
      </c>
      <c r="B13" s="26" t="s">
        <v>91</v>
      </c>
    </row>
    <row r="14" spans="1:2">
      <c r="A14" s="25" t="s">
        <v>92</v>
      </c>
      <c r="B14" s="26" t="s">
        <v>93</v>
      </c>
    </row>
    <row r="15" spans="1:2">
      <c r="A15" s="25" t="s">
        <v>94</v>
      </c>
      <c r="B15" s="26" t="s">
        <v>95</v>
      </c>
    </row>
    <row r="16" spans="1:2">
      <c r="A16" s="25" t="s">
        <v>96</v>
      </c>
      <c r="B16" s="26" t="s">
        <v>97</v>
      </c>
    </row>
    <row r="17" spans="1:2">
      <c r="A17" s="25" t="s">
        <v>98</v>
      </c>
      <c r="B17" s="26" t="s">
        <v>99</v>
      </c>
    </row>
    <row r="18" spans="1:2">
      <c r="A18" s="25" t="s">
        <v>100</v>
      </c>
      <c r="B18" s="26" t="s">
        <v>100</v>
      </c>
    </row>
    <row r="19" spans="1:2">
      <c r="A19" s="25" t="s">
        <v>101</v>
      </c>
      <c r="B19" s="26" t="s">
        <v>102</v>
      </c>
    </row>
    <row r="20" spans="1:2">
      <c r="A20" s="25" t="s">
        <v>103</v>
      </c>
      <c r="B20" s="26" t="s">
        <v>104</v>
      </c>
    </row>
    <row r="21" spans="1:2" ht="15" thickBot="1">
      <c r="A21" s="27" t="s">
        <v>105</v>
      </c>
      <c r="B21" s="28" t="s">
        <v>105</v>
      </c>
    </row>
  </sheetData>
  <sheetProtection algorithmName="SHA-512" hashValue="9Yx1b+VnyggPIXS7+nyASPX0UDQtPkKhQtKTSNpzS8cW8rOx7/guGxzVsk6KCmEBfj9tWmp+f4xr/DrXV9Nshw==" saltValue="Xb5UmwPIjyh+BN833wmxBA=="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75"/>
  <sheetViews>
    <sheetView workbookViewId="0">
      <pane xSplit="1" ySplit="1" topLeftCell="B2" activePane="bottomRight" state="frozen"/>
      <selection pane="topRight" activeCell="B1" sqref="B1"/>
      <selection pane="bottomLeft" activeCell="A2" sqref="A2"/>
      <selection pane="bottomRight" activeCell="B16" sqref="B16"/>
    </sheetView>
  </sheetViews>
  <sheetFormatPr defaultRowHeight="14.4"/>
  <cols>
    <col min="2" max="2" width="120.6640625" customWidth="1"/>
  </cols>
  <sheetData>
    <row r="1" spans="1:2" ht="15" thickBot="1">
      <c r="A1" s="21" t="s">
        <v>381</v>
      </c>
      <c r="B1" s="22" t="s">
        <v>382</v>
      </c>
    </row>
    <row r="2" spans="1:2">
      <c r="A2" s="23">
        <v>0.1</v>
      </c>
      <c r="B2" s="24" t="s">
        <v>107</v>
      </c>
    </row>
    <row r="3" spans="1:2">
      <c r="A3" s="25">
        <v>1</v>
      </c>
      <c r="B3" s="26" t="s">
        <v>108</v>
      </c>
    </row>
    <row r="4" spans="1:2">
      <c r="A4" s="25">
        <v>1.1000000000000001</v>
      </c>
      <c r="B4" s="26" t="s">
        <v>121</v>
      </c>
    </row>
    <row r="5" spans="1:2">
      <c r="A5" s="25">
        <v>1.1200000000000001</v>
      </c>
      <c r="B5" s="26" t="s">
        <v>130</v>
      </c>
    </row>
    <row r="6" spans="1:2">
      <c r="A6" s="25">
        <v>1.2</v>
      </c>
      <c r="B6" s="26" t="s">
        <v>158</v>
      </c>
    </row>
    <row r="7" spans="1:2">
      <c r="A7" s="25">
        <v>1.21</v>
      </c>
      <c r="B7" s="26" t="s">
        <v>160</v>
      </c>
    </row>
    <row r="8" spans="1:2">
      <c r="A8" s="25">
        <v>1.3</v>
      </c>
      <c r="B8" s="26" t="s">
        <v>170</v>
      </c>
    </row>
    <row r="9" spans="1:2">
      <c r="A9" s="25">
        <v>1.4</v>
      </c>
      <c r="B9" s="26" t="s">
        <v>171</v>
      </c>
    </row>
    <row r="10" spans="1:2">
      <c r="A10" s="25">
        <v>1.41</v>
      </c>
      <c r="B10" s="26" t="s">
        <v>172</v>
      </c>
    </row>
    <row r="11" spans="1:2">
      <c r="A11" s="25">
        <v>1.42</v>
      </c>
      <c r="B11" s="26" t="s">
        <v>173</v>
      </c>
    </row>
    <row r="12" spans="1:2">
      <c r="A12" s="25">
        <v>1.43</v>
      </c>
      <c r="B12" s="26" t="s">
        <v>174</v>
      </c>
    </row>
    <row r="13" spans="1:2">
      <c r="A13" s="25">
        <v>1.5</v>
      </c>
      <c r="B13" s="26" t="s">
        <v>175</v>
      </c>
    </row>
    <row r="14" spans="1:2">
      <c r="A14" s="25">
        <v>1.6</v>
      </c>
      <c r="B14" s="26" t="s">
        <v>176</v>
      </c>
    </row>
    <row r="15" spans="1:2">
      <c r="A15" s="25">
        <v>1.7</v>
      </c>
      <c r="B15" s="26" t="s">
        <v>177</v>
      </c>
    </row>
    <row r="16" spans="1:2">
      <c r="A16" s="25">
        <v>1.8</v>
      </c>
      <c r="B16" s="26" t="s">
        <v>178</v>
      </c>
    </row>
    <row r="17" spans="1:2">
      <c r="A17" s="25">
        <v>1.81</v>
      </c>
      <c r="B17" s="26" t="s">
        <v>179</v>
      </c>
    </row>
    <row r="18" spans="1:2">
      <c r="A18" s="25">
        <v>1.82</v>
      </c>
      <c r="B18" s="26" t="s">
        <v>180</v>
      </c>
    </row>
    <row r="19" spans="1:2">
      <c r="A19" s="25">
        <v>1.83</v>
      </c>
      <c r="B19" s="26" t="s">
        <v>181</v>
      </c>
    </row>
    <row r="20" spans="1:2">
      <c r="A20" s="25">
        <v>1.9</v>
      </c>
      <c r="B20" s="26" t="s">
        <v>182</v>
      </c>
    </row>
    <row r="21" spans="1:2">
      <c r="A21" s="25">
        <v>1.91</v>
      </c>
      <c r="B21" s="26" t="s">
        <v>183</v>
      </c>
    </row>
    <row r="22" spans="1:2">
      <c r="A22" s="25">
        <v>1.92</v>
      </c>
      <c r="B22" s="26" t="s">
        <v>184</v>
      </c>
    </row>
    <row r="23" spans="1:2">
      <c r="A23" s="25">
        <v>1.93</v>
      </c>
      <c r="B23" s="26" t="s">
        <v>185</v>
      </c>
    </row>
    <row r="24" spans="1:2">
      <c r="A24" s="25">
        <v>2</v>
      </c>
      <c r="B24" s="26" t="s">
        <v>186</v>
      </c>
    </row>
    <row r="25" spans="1:2">
      <c r="A25" s="25">
        <v>2.1</v>
      </c>
      <c r="B25" s="26" t="s">
        <v>187</v>
      </c>
    </row>
    <row r="26" spans="1:2">
      <c r="A26" s="25">
        <v>2.11</v>
      </c>
      <c r="B26" s="26" t="s">
        <v>188</v>
      </c>
    </row>
    <row r="27" spans="1:2">
      <c r="A27" s="25">
        <v>2.12</v>
      </c>
      <c r="B27" s="26" t="s">
        <v>189</v>
      </c>
    </row>
    <row r="28" spans="1:2">
      <c r="A28" s="25">
        <v>2.13</v>
      </c>
      <c r="B28" s="26" t="s">
        <v>190</v>
      </c>
    </row>
    <row r="29" spans="1:2">
      <c r="A29" s="25">
        <v>2.14</v>
      </c>
      <c r="B29" s="26" t="s">
        <v>191</v>
      </c>
    </row>
    <row r="30" spans="1:2">
      <c r="A30" s="25">
        <v>2.2000000000000002</v>
      </c>
      <c r="B30" s="26" t="s">
        <v>192</v>
      </c>
    </row>
    <row r="31" spans="1:2">
      <c r="A31" s="25">
        <v>2.21</v>
      </c>
      <c r="B31" s="26" t="s">
        <v>193</v>
      </c>
    </row>
    <row r="32" spans="1:2">
      <c r="A32" s="25">
        <v>2.2200000000000002</v>
      </c>
      <c r="B32" s="26" t="s">
        <v>194</v>
      </c>
    </row>
    <row r="33" spans="1:2">
      <c r="A33" s="25">
        <v>2.23</v>
      </c>
      <c r="B33" s="26" t="s">
        <v>195</v>
      </c>
    </row>
    <row r="34" spans="1:2">
      <c r="A34" s="25">
        <v>2.2999999999999998</v>
      </c>
      <c r="B34" s="26" t="s">
        <v>196</v>
      </c>
    </row>
    <row r="35" spans="1:2">
      <c r="A35" s="25">
        <v>2.31</v>
      </c>
      <c r="B35" s="26" t="s">
        <v>197</v>
      </c>
    </row>
    <row r="36" spans="1:2">
      <c r="A36" s="25">
        <v>2.3199999999999998</v>
      </c>
      <c r="B36" s="26" t="s">
        <v>198</v>
      </c>
    </row>
    <row r="37" spans="1:2">
      <c r="A37" s="25">
        <v>2.4</v>
      </c>
      <c r="B37" s="26" t="s">
        <v>199</v>
      </c>
    </row>
    <row r="38" spans="1:2">
      <c r="A38" s="25">
        <v>2.41</v>
      </c>
      <c r="B38" s="26" t="s">
        <v>200</v>
      </c>
    </row>
    <row r="39" spans="1:2">
      <c r="A39" s="25">
        <v>2.42</v>
      </c>
      <c r="B39" s="26" t="s">
        <v>201</v>
      </c>
    </row>
    <row r="40" spans="1:2">
      <c r="A40" s="25">
        <v>2.4300000000000002</v>
      </c>
      <c r="B40" s="26" t="s">
        <v>202</v>
      </c>
    </row>
    <row r="41" spans="1:2">
      <c r="A41" s="25">
        <v>2.5</v>
      </c>
      <c r="B41" s="26" t="s">
        <v>203</v>
      </c>
    </row>
    <row r="42" spans="1:2">
      <c r="A42" s="25">
        <v>2.6</v>
      </c>
      <c r="B42" s="26" t="s">
        <v>204</v>
      </c>
    </row>
    <row r="43" spans="1:2">
      <c r="A43" s="25">
        <v>2.7</v>
      </c>
      <c r="B43" s="26" t="s">
        <v>205</v>
      </c>
    </row>
    <row r="44" spans="1:2">
      <c r="A44" s="25">
        <v>2.8</v>
      </c>
      <c r="B44" s="26" t="s">
        <v>206</v>
      </c>
    </row>
    <row r="45" spans="1:2">
      <c r="A45" s="25">
        <v>2.81</v>
      </c>
      <c r="B45" s="26" t="s">
        <v>207</v>
      </c>
    </row>
    <row r="46" spans="1:2">
      <c r="A46" s="25">
        <v>3</v>
      </c>
      <c r="B46" s="26" t="s">
        <v>208</v>
      </c>
    </row>
    <row r="47" spans="1:2">
      <c r="A47" s="25">
        <v>3.1</v>
      </c>
      <c r="B47" s="26" t="s">
        <v>209</v>
      </c>
    </row>
    <row r="48" spans="1:2">
      <c r="A48" s="25">
        <v>3.2</v>
      </c>
      <c r="B48" s="26" t="s">
        <v>210</v>
      </c>
    </row>
    <row r="49" spans="1:2">
      <c r="A49" s="25">
        <v>3.21</v>
      </c>
      <c r="B49" s="26" t="s">
        <v>211</v>
      </c>
    </row>
    <row r="50" spans="1:2">
      <c r="A50" s="25">
        <v>3.22</v>
      </c>
      <c r="B50" s="26" t="s">
        <v>212</v>
      </c>
    </row>
    <row r="51" spans="1:2">
      <c r="A51" s="25">
        <v>3.23</v>
      </c>
      <c r="B51" s="26" t="s">
        <v>213</v>
      </c>
    </row>
    <row r="52" spans="1:2">
      <c r="A52" s="25">
        <v>3.3</v>
      </c>
      <c r="B52" s="26" t="s">
        <v>214</v>
      </c>
    </row>
    <row r="53" spans="1:2">
      <c r="A53" s="25">
        <v>3.31</v>
      </c>
      <c r="B53" s="26" t="s">
        <v>215</v>
      </c>
    </row>
    <row r="54" spans="1:2">
      <c r="A54" s="25">
        <v>3.32</v>
      </c>
      <c r="B54" s="26" t="s">
        <v>216</v>
      </c>
    </row>
    <row r="55" spans="1:2">
      <c r="A55" s="25">
        <v>3.33</v>
      </c>
      <c r="B55" s="26" t="s">
        <v>217</v>
      </c>
    </row>
    <row r="56" spans="1:2">
      <c r="A56" s="25">
        <v>4</v>
      </c>
      <c r="B56" s="26" t="s">
        <v>218</v>
      </c>
    </row>
    <row r="57" spans="1:2">
      <c r="A57" s="25">
        <v>4.0999999999999996</v>
      </c>
      <c r="B57" s="26" t="s">
        <v>219</v>
      </c>
    </row>
    <row r="58" spans="1:2">
      <c r="A58" s="25">
        <v>4.1100000000000003</v>
      </c>
      <c r="B58" s="26" t="s">
        <v>220</v>
      </c>
    </row>
    <row r="59" spans="1:2">
      <c r="A59" s="25">
        <v>4.12</v>
      </c>
      <c r="B59" s="26" t="s">
        <v>221</v>
      </c>
    </row>
    <row r="60" spans="1:2">
      <c r="A60" s="25">
        <v>4.13</v>
      </c>
      <c r="B60" s="26" t="s">
        <v>222</v>
      </c>
    </row>
    <row r="61" spans="1:2">
      <c r="A61" s="25">
        <v>4.1399999999999997</v>
      </c>
      <c r="B61" s="26" t="s">
        <v>223</v>
      </c>
    </row>
    <row r="62" spans="1:2">
      <c r="A62" s="25">
        <v>4.1500000000000004</v>
      </c>
      <c r="B62" s="26" t="s">
        <v>224</v>
      </c>
    </row>
    <row r="63" spans="1:2">
      <c r="A63" s="25">
        <v>4.16</v>
      </c>
      <c r="B63" s="26" t="s">
        <v>225</v>
      </c>
    </row>
    <row r="64" spans="1:2">
      <c r="A64" s="25">
        <v>4.17</v>
      </c>
      <c r="B64" s="26" t="s">
        <v>226</v>
      </c>
    </row>
    <row r="65" spans="1:2">
      <c r="A65" s="25">
        <v>4.18</v>
      </c>
      <c r="B65" s="26" t="s">
        <v>227</v>
      </c>
    </row>
    <row r="66" spans="1:2">
      <c r="A66" s="25">
        <v>4.1900000000000004</v>
      </c>
      <c r="B66" s="26" t="s">
        <v>228</v>
      </c>
    </row>
    <row r="67" spans="1:2">
      <c r="A67" s="25">
        <v>4.2</v>
      </c>
      <c r="B67" s="26" t="s">
        <v>229</v>
      </c>
    </row>
    <row r="68" spans="1:2">
      <c r="A68" s="25">
        <v>4.21</v>
      </c>
      <c r="B68" s="26" t="s">
        <v>230</v>
      </c>
    </row>
    <row r="69" spans="1:2">
      <c r="A69" s="25">
        <v>4.22</v>
      </c>
      <c r="B69" s="26" t="s">
        <v>231</v>
      </c>
    </row>
    <row r="70" spans="1:2">
      <c r="A70" s="25">
        <v>4.2300000000000004</v>
      </c>
      <c r="B70" s="26" t="s">
        <v>232</v>
      </c>
    </row>
    <row r="71" spans="1:2">
      <c r="A71" s="25">
        <v>4.3</v>
      </c>
      <c r="B71" s="26" t="s">
        <v>233</v>
      </c>
    </row>
    <row r="72" spans="1:2">
      <c r="A72" s="25">
        <v>4.3099999999999996</v>
      </c>
      <c r="B72" s="26" t="s">
        <v>234</v>
      </c>
    </row>
    <row r="73" spans="1:2">
      <c r="A73" s="25">
        <v>4.32</v>
      </c>
      <c r="B73" s="26" t="s">
        <v>235</v>
      </c>
    </row>
    <row r="74" spans="1:2">
      <c r="A74" s="25">
        <v>4.33</v>
      </c>
      <c r="B74" s="26" t="s">
        <v>236</v>
      </c>
    </row>
    <row r="75" spans="1:2">
      <c r="A75" s="25">
        <v>4.4000000000000004</v>
      </c>
      <c r="B75" s="26" t="s">
        <v>237</v>
      </c>
    </row>
    <row r="76" spans="1:2">
      <c r="A76" s="25">
        <v>4.41</v>
      </c>
      <c r="B76" s="26" t="s">
        <v>238</v>
      </c>
    </row>
    <row r="77" spans="1:2">
      <c r="A77" s="25">
        <v>4.42</v>
      </c>
      <c r="B77" s="26" t="s">
        <v>239</v>
      </c>
    </row>
    <row r="78" spans="1:2">
      <c r="A78" s="25">
        <v>4.43</v>
      </c>
      <c r="B78" s="26" t="s">
        <v>240</v>
      </c>
    </row>
    <row r="79" spans="1:2">
      <c r="A79" s="25">
        <v>4.4400000000000004</v>
      </c>
      <c r="B79" s="26" t="s">
        <v>241</v>
      </c>
    </row>
    <row r="80" spans="1:2">
      <c r="A80" s="25">
        <v>4.5</v>
      </c>
      <c r="B80" s="26" t="s">
        <v>242</v>
      </c>
    </row>
    <row r="81" spans="1:2">
      <c r="A81" s="25">
        <v>4.5999999999999996</v>
      </c>
      <c r="B81" s="26" t="s">
        <v>243</v>
      </c>
    </row>
    <row r="82" spans="1:2">
      <c r="A82" s="25">
        <v>4.7</v>
      </c>
      <c r="B82" s="26" t="s">
        <v>244</v>
      </c>
    </row>
    <row r="83" spans="1:2">
      <c r="A83" s="25">
        <v>5</v>
      </c>
      <c r="B83" s="26" t="s">
        <v>245</v>
      </c>
    </row>
    <row r="84" spans="1:2">
      <c r="A84" s="25">
        <v>5.0999999999999996</v>
      </c>
      <c r="B84" s="26" t="s">
        <v>246</v>
      </c>
    </row>
    <row r="85" spans="1:2">
      <c r="A85" s="25">
        <v>5.1100000000000003</v>
      </c>
      <c r="B85" s="26" t="s">
        <v>247</v>
      </c>
    </row>
    <row r="86" spans="1:2">
      <c r="A86" s="25">
        <v>5.12</v>
      </c>
      <c r="B86" s="26" t="s">
        <v>248</v>
      </c>
    </row>
    <row r="87" spans="1:2">
      <c r="A87" s="25">
        <v>5.13</v>
      </c>
      <c r="B87" s="26" t="s">
        <v>249</v>
      </c>
    </row>
    <row r="88" spans="1:2">
      <c r="A88" s="25">
        <v>5.14</v>
      </c>
      <c r="B88" s="26" t="s">
        <v>250</v>
      </c>
    </row>
    <row r="89" spans="1:2">
      <c r="A89" s="25">
        <v>5.15</v>
      </c>
      <c r="B89" s="26" t="s">
        <v>251</v>
      </c>
    </row>
    <row r="90" spans="1:2">
      <c r="A90" s="25">
        <v>5.16</v>
      </c>
      <c r="B90" s="26" t="s">
        <v>252</v>
      </c>
    </row>
    <row r="91" spans="1:2">
      <c r="A91" s="25">
        <v>5.17</v>
      </c>
      <c r="B91" s="26" t="s">
        <v>253</v>
      </c>
    </row>
    <row r="92" spans="1:2">
      <c r="A92" s="25">
        <v>5.18</v>
      </c>
      <c r="B92" s="26" t="s">
        <v>254</v>
      </c>
    </row>
    <row r="93" spans="1:2">
      <c r="A93" s="25">
        <v>5.19</v>
      </c>
      <c r="B93" s="26" t="s">
        <v>255</v>
      </c>
    </row>
    <row r="94" spans="1:2">
      <c r="A94" s="25">
        <v>5.2</v>
      </c>
      <c r="B94" s="26" t="s">
        <v>256</v>
      </c>
    </row>
    <row r="95" spans="1:2">
      <c r="A95" s="25">
        <v>5.21</v>
      </c>
      <c r="B95" s="26" t="s">
        <v>257</v>
      </c>
    </row>
    <row r="96" spans="1:2">
      <c r="A96" s="25">
        <v>5.22</v>
      </c>
      <c r="B96" s="26" t="s">
        <v>258</v>
      </c>
    </row>
    <row r="97" spans="1:2">
      <c r="A97" s="25">
        <v>5.23</v>
      </c>
      <c r="B97" s="26" t="s">
        <v>259</v>
      </c>
    </row>
    <row r="98" spans="1:2">
      <c r="A98" s="25">
        <v>5.3</v>
      </c>
      <c r="B98" s="26" t="s">
        <v>260</v>
      </c>
    </row>
    <row r="99" spans="1:2">
      <c r="A99" s="25">
        <v>5.31</v>
      </c>
      <c r="B99" s="26" t="s">
        <v>261</v>
      </c>
    </row>
    <row r="100" spans="1:2">
      <c r="A100" s="25">
        <v>5.32</v>
      </c>
      <c r="B100" s="26" t="s">
        <v>262</v>
      </c>
    </row>
    <row r="101" spans="1:2">
      <c r="A101" s="25">
        <v>5.33</v>
      </c>
      <c r="B101" s="26" t="s">
        <v>263</v>
      </c>
    </row>
    <row r="102" spans="1:2">
      <c r="A102" s="25">
        <v>5.34</v>
      </c>
      <c r="B102" s="26" t="s">
        <v>264</v>
      </c>
    </row>
    <row r="103" spans="1:2">
      <c r="A103" s="25">
        <v>5.4</v>
      </c>
      <c r="B103" s="26" t="s">
        <v>265</v>
      </c>
    </row>
    <row r="104" spans="1:2">
      <c r="A104" s="25">
        <v>5.41</v>
      </c>
      <c r="B104" s="26" t="s">
        <v>266</v>
      </c>
    </row>
    <row r="105" spans="1:2">
      <c r="A105" s="25">
        <v>5.42</v>
      </c>
      <c r="B105" s="26" t="s">
        <v>267</v>
      </c>
    </row>
    <row r="106" spans="1:2">
      <c r="A106" s="25">
        <v>5.5</v>
      </c>
      <c r="B106" s="26" t="s">
        <v>268</v>
      </c>
    </row>
    <row r="107" spans="1:2">
      <c r="A107" s="25">
        <v>5.51</v>
      </c>
      <c r="B107" s="26" t="s">
        <v>269</v>
      </c>
    </row>
    <row r="108" spans="1:2">
      <c r="A108" s="25">
        <v>5.6</v>
      </c>
      <c r="B108" s="26" t="s">
        <v>270</v>
      </c>
    </row>
    <row r="109" spans="1:2">
      <c r="A109" s="25">
        <v>5.61</v>
      </c>
      <c r="B109" s="26" t="s">
        <v>271</v>
      </c>
    </row>
    <row r="110" spans="1:2">
      <c r="A110" s="25">
        <v>5.7</v>
      </c>
      <c r="B110" s="26" t="s">
        <v>272</v>
      </c>
    </row>
    <row r="111" spans="1:2">
      <c r="A111" s="25">
        <v>5.8</v>
      </c>
      <c r="B111" s="26" t="s">
        <v>273</v>
      </c>
    </row>
    <row r="112" spans="1:2">
      <c r="A112" s="25">
        <v>5.9</v>
      </c>
      <c r="B112" s="26" t="s">
        <v>274</v>
      </c>
    </row>
    <row r="113" spans="1:2">
      <c r="A113" s="25">
        <v>5.91</v>
      </c>
      <c r="B113" s="26" t="s">
        <v>275</v>
      </c>
    </row>
    <row r="114" spans="1:2">
      <c r="A114" s="25">
        <v>5.92</v>
      </c>
      <c r="B114" s="26" t="s">
        <v>276</v>
      </c>
    </row>
    <row r="115" spans="1:2">
      <c r="A115" s="25">
        <v>6</v>
      </c>
      <c r="B115" s="26" t="s">
        <v>277</v>
      </c>
    </row>
    <row r="116" spans="1:2">
      <c r="A116" s="25">
        <v>6.1</v>
      </c>
      <c r="B116" s="26" t="s">
        <v>278</v>
      </c>
    </row>
    <row r="117" spans="1:2">
      <c r="A117" s="25">
        <v>6.11</v>
      </c>
      <c r="B117" s="26" t="s">
        <v>279</v>
      </c>
    </row>
    <row r="118" spans="1:2">
      <c r="A118" s="25">
        <v>6.12</v>
      </c>
      <c r="B118" s="26" t="s">
        <v>280</v>
      </c>
    </row>
    <row r="119" spans="1:2">
      <c r="A119" s="25">
        <v>6.2</v>
      </c>
      <c r="B119" s="26" t="s">
        <v>281</v>
      </c>
    </row>
    <row r="120" spans="1:2">
      <c r="A120" s="25">
        <v>6.3</v>
      </c>
      <c r="B120" s="26" t="s">
        <v>282</v>
      </c>
    </row>
    <row r="121" spans="1:2">
      <c r="A121" s="25">
        <v>6.31</v>
      </c>
      <c r="B121" s="26" t="s">
        <v>283</v>
      </c>
    </row>
    <row r="122" spans="1:2">
      <c r="A122" s="25">
        <v>6.32</v>
      </c>
      <c r="B122" s="26" t="s">
        <v>284</v>
      </c>
    </row>
    <row r="123" spans="1:2">
      <c r="A123" s="25">
        <v>6.33</v>
      </c>
      <c r="B123" s="26" t="s">
        <v>285</v>
      </c>
    </row>
    <row r="124" spans="1:2">
      <c r="A124" s="25">
        <v>6.4</v>
      </c>
      <c r="B124" s="26" t="s">
        <v>286</v>
      </c>
    </row>
    <row r="125" spans="1:2">
      <c r="A125" s="25">
        <v>6.5</v>
      </c>
      <c r="B125" s="26" t="s">
        <v>287</v>
      </c>
    </row>
    <row r="126" spans="1:2">
      <c r="A126" s="25">
        <v>6.6</v>
      </c>
      <c r="B126" s="26" t="s">
        <v>288</v>
      </c>
    </row>
    <row r="127" spans="1:2">
      <c r="A127" s="25">
        <v>6.7</v>
      </c>
      <c r="B127" s="26" t="s">
        <v>289</v>
      </c>
    </row>
    <row r="128" spans="1:2">
      <c r="A128" s="25">
        <v>6.8</v>
      </c>
      <c r="B128" s="26" t="s">
        <v>290</v>
      </c>
    </row>
    <row r="129" spans="1:2">
      <c r="A129" s="25">
        <v>6.9</v>
      </c>
      <c r="B129" s="26" t="s">
        <v>291</v>
      </c>
    </row>
    <row r="130" spans="1:2">
      <c r="A130" s="25">
        <v>6.91</v>
      </c>
      <c r="B130" s="26" t="s">
        <v>292</v>
      </c>
    </row>
    <row r="131" spans="1:2">
      <c r="A131" s="25">
        <v>6.92</v>
      </c>
      <c r="B131" s="26" t="s">
        <v>293</v>
      </c>
    </row>
    <row r="132" spans="1:2">
      <c r="A132" s="25">
        <v>6.93</v>
      </c>
      <c r="B132" s="26" t="s">
        <v>294</v>
      </c>
    </row>
    <row r="133" spans="1:2">
      <c r="A133" s="25">
        <v>6.94</v>
      </c>
      <c r="B133" s="26" t="s">
        <v>295</v>
      </c>
    </row>
    <row r="134" spans="1:2">
      <c r="A134" s="25">
        <v>6.95</v>
      </c>
      <c r="B134" s="26" t="s">
        <v>296</v>
      </c>
    </row>
    <row r="135" spans="1:2">
      <c r="A135" s="25">
        <v>6.96</v>
      </c>
      <c r="B135" s="26" t="s">
        <v>297</v>
      </c>
    </row>
    <row r="136" spans="1:2">
      <c r="A136" s="25">
        <v>7</v>
      </c>
      <c r="B136" s="26" t="s">
        <v>298</v>
      </c>
    </row>
    <row r="137" spans="1:2">
      <c r="A137" s="25">
        <v>7.1</v>
      </c>
      <c r="B137" s="26" t="s">
        <v>299</v>
      </c>
    </row>
    <row r="138" spans="1:2">
      <c r="A138" s="25">
        <v>7.11</v>
      </c>
      <c r="B138" s="26" t="s">
        <v>300</v>
      </c>
    </row>
    <row r="139" spans="1:2">
      <c r="A139" s="25">
        <v>7.12</v>
      </c>
      <c r="B139" s="26" t="s">
        <v>301</v>
      </c>
    </row>
    <row r="140" spans="1:2">
      <c r="A140" s="25">
        <v>7.13</v>
      </c>
      <c r="B140" s="26" t="s">
        <v>302</v>
      </c>
    </row>
    <row r="141" spans="1:2">
      <c r="A141" s="25">
        <v>7.14</v>
      </c>
      <c r="B141" s="26" t="s">
        <v>303</v>
      </c>
    </row>
    <row r="142" spans="1:2">
      <c r="A142" s="25">
        <v>7.15</v>
      </c>
      <c r="B142" s="26" t="s">
        <v>304</v>
      </c>
    </row>
    <row r="143" spans="1:2">
      <c r="A143" s="25">
        <v>7.16</v>
      </c>
      <c r="B143" s="26" t="s">
        <v>305</v>
      </c>
    </row>
    <row r="144" spans="1:2">
      <c r="A144" s="25">
        <v>7.17</v>
      </c>
      <c r="B144" s="26" t="s">
        <v>306</v>
      </c>
    </row>
    <row r="145" spans="1:2">
      <c r="A145" s="25">
        <v>7.2</v>
      </c>
      <c r="B145" s="26" t="s">
        <v>307</v>
      </c>
    </row>
    <row r="146" spans="1:2">
      <c r="A146" s="25">
        <v>7.21</v>
      </c>
      <c r="B146" s="26" t="s">
        <v>308</v>
      </c>
    </row>
    <row r="147" spans="1:2">
      <c r="A147" s="25">
        <v>7.22</v>
      </c>
      <c r="B147" s="26" t="s">
        <v>309</v>
      </c>
    </row>
    <row r="148" spans="1:2">
      <c r="A148" s="25">
        <v>7.23</v>
      </c>
      <c r="B148" s="26" t="s">
        <v>310</v>
      </c>
    </row>
    <row r="149" spans="1:2">
      <c r="A149" s="25">
        <v>7.3</v>
      </c>
      <c r="B149" s="26" t="s">
        <v>311</v>
      </c>
    </row>
    <row r="150" spans="1:2">
      <c r="A150" s="25">
        <v>7.31</v>
      </c>
      <c r="B150" s="26" t="s">
        <v>312</v>
      </c>
    </row>
    <row r="151" spans="1:2">
      <c r="A151" s="25">
        <v>7.32</v>
      </c>
      <c r="B151" s="26" t="s">
        <v>313</v>
      </c>
    </row>
    <row r="152" spans="1:2">
      <c r="A152" s="25">
        <v>7.33</v>
      </c>
      <c r="B152" s="26" t="s">
        <v>314</v>
      </c>
    </row>
    <row r="153" spans="1:2">
      <c r="A153" s="25">
        <v>7.34</v>
      </c>
      <c r="B153" s="26" t="s">
        <v>315</v>
      </c>
    </row>
    <row r="154" spans="1:2">
      <c r="A154" s="25">
        <v>7.4</v>
      </c>
      <c r="B154" s="26" t="s">
        <v>316</v>
      </c>
    </row>
    <row r="155" spans="1:2">
      <c r="A155" s="25">
        <v>7.5</v>
      </c>
      <c r="B155" s="26" t="s">
        <v>317</v>
      </c>
    </row>
    <row r="156" spans="1:2">
      <c r="A156" s="25">
        <v>7.6</v>
      </c>
      <c r="B156" s="26" t="s">
        <v>318</v>
      </c>
    </row>
    <row r="157" spans="1:2">
      <c r="A157" s="25">
        <v>7.61</v>
      </c>
      <c r="B157" s="26" t="s">
        <v>319</v>
      </c>
    </row>
    <row r="158" spans="1:2">
      <c r="A158" s="25">
        <v>7.62</v>
      </c>
      <c r="B158" s="26" t="s">
        <v>320</v>
      </c>
    </row>
    <row r="159" spans="1:2">
      <c r="A159" s="25">
        <v>7.63</v>
      </c>
      <c r="B159" s="26" t="s">
        <v>321</v>
      </c>
    </row>
    <row r="160" spans="1:2">
      <c r="A160" s="25">
        <v>7.64</v>
      </c>
      <c r="B160" s="26" t="s">
        <v>322</v>
      </c>
    </row>
    <row r="161" spans="1:2">
      <c r="A161" s="25">
        <v>7.7</v>
      </c>
      <c r="B161" s="26" t="s">
        <v>323</v>
      </c>
    </row>
    <row r="162" spans="1:2">
      <c r="A162" s="25">
        <v>7.8</v>
      </c>
      <c r="B162" s="26" t="s">
        <v>324</v>
      </c>
    </row>
    <row r="163" spans="1:2">
      <c r="A163" s="25">
        <v>8</v>
      </c>
      <c r="B163" s="26" t="s">
        <v>325</v>
      </c>
    </row>
    <row r="164" spans="1:2">
      <c r="A164" s="25">
        <v>8.1</v>
      </c>
      <c r="B164" s="26" t="s">
        <v>326</v>
      </c>
    </row>
    <row r="165" spans="1:2">
      <c r="A165" s="25">
        <v>8.1999999999999993</v>
      </c>
      <c r="B165" s="26" t="s">
        <v>327</v>
      </c>
    </row>
    <row r="166" spans="1:2">
      <c r="A166" s="25">
        <v>9</v>
      </c>
      <c r="B166" s="26" t="s">
        <v>328</v>
      </c>
    </row>
    <row r="167" spans="1:2">
      <c r="A167" s="25">
        <v>9.1</v>
      </c>
      <c r="B167" s="26" t="s">
        <v>329</v>
      </c>
    </row>
    <row r="168" spans="1:2">
      <c r="A168" s="25">
        <v>9.1999999999999993</v>
      </c>
      <c r="B168" s="26" t="s">
        <v>330</v>
      </c>
    </row>
    <row r="169" spans="1:2">
      <c r="A169" s="25">
        <v>9.3000000000000007</v>
      </c>
      <c r="B169" s="26" t="s">
        <v>331</v>
      </c>
    </row>
    <row r="170" spans="1:2">
      <c r="A170" s="25">
        <v>9.4</v>
      </c>
      <c r="B170" s="26" t="s">
        <v>332</v>
      </c>
    </row>
    <row r="171" spans="1:2">
      <c r="A171" s="25">
        <v>10</v>
      </c>
      <c r="B171" s="26" t="s">
        <v>109</v>
      </c>
    </row>
    <row r="172" spans="1:2">
      <c r="A172" s="25">
        <v>10.1</v>
      </c>
      <c r="B172" s="26" t="s">
        <v>110</v>
      </c>
    </row>
    <row r="173" spans="1:2">
      <c r="A173" s="25">
        <v>10.11</v>
      </c>
      <c r="B173" s="26" t="s">
        <v>111</v>
      </c>
    </row>
    <row r="174" spans="1:2">
      <c r="A174" s="25">
        <v>10.119999999999999</v>
      </c>
      <c r="B174" s="26" t="s">
        <v>112</v>
      </c>
    </row>
    <row r="175" spans="1:2">
      <c r="A175" s="25">
        <v>10.130000000000001</v>
      </c>
      <c r="B175" s="26" t="s">
        <v>113</v>
      </c>
    </row>
    <row r="176" spans="1:2">
      <c r="A176" s="25">
        <v>10.14</v>
      </c>
      <c r="B176" s="26" t="s">
        <v>114</v>
      </c>
    </row>
    <row r="177" spans="1:2">
      <c r="A177" s="25">
        <v>10.199999999999999</v>
      </c>
      <c r="B177" s="26" t="s">
        <v>115</v>
      </c>
    </row>
    <row r="178" spans="1:2">
      <c r="A178" s="25">
        <v>10.210000000000001</v>
      </c>
      <c r="B178" s="26" t="s">
        <v>116</v>
      </c>
    </row>
    <row r="179" spans="1:2">
      <c r="A179" s="25">
        <v>10.220000000000001</v>
      </c>
      <c r="B179" s="26" t="s">
        <v>117</v>
      </c>
    </row>
    <row r="180" spans="1:2">
      <c r="A180" s="25">
        <v>10.23</v>
      </c>
      <c r="B180" s="26" t="s">
        <v>118</v>
      </c>
    </row>
    <row r="181" spans="1:2">
      <c r="A181" s="25">
        <v>10.24</v>
      </c>
      <c r="B181" s="26" t="s">
        <v>119</v>
      </c>
    </row>
    <row r="182" spans="1:2">
      <c r="A182" s="25">
        <v>10.25</v>
      </c>
      <c r="B182" s="26" t="s">
        <v>120</v>
      </c>
    </row>
    <row r="183" spans="1:2">
      <c r="A183" s="25">
        <v>11</v>
      </c>
      <c r="B183" s="26" t="s">
        <v>122</v>
      </c>
    </row>
    <row r="184" spans="1:2">
      <c r="A184" s="25">
        <v>11.1</v>
      </c>
      <c r="B184" s="26" t="s">
        <v>123</v>
      </c>
    </row>
    <row r="185" spans="1:2">
      <c r="A185" s="25">
        <v>11.11</v>
      </c>
      <c r="B185" s="26" t="s">
        <v>124</v>
      </c>
    </row>
    <row r="186" spans="1:2">
      <c r="A186" s="25">
        <v>11.12</v>
      </c>
      <c r="B186" s="26" t="s">
        <v>125</v>
      </c>
    </row>
    <row r="187" spans="1:2">
      <c r="A187" s="25">
        <v>11.13</v>
      </c>
      <c r="B187" s="26" t="s">
        <v>126</v>
      </c>
    </row>
    <row r="188" spans="1:2">
      <c r="A188" s="25">
        <v>11.14</v>
      </c>
      <c r="B188" s="26" t="s">
        <v>127</v>
      </c>
    </row>
    <row r="189" spans="1:2">
      <c r="A189" s="25">
        <v>11.15</v>
      </c>
      <c r="B189" s="26" t="s">
        <v>128</v>
      </c>
    </row>
    <row r="190" spans="1:2">
      <c r="A190" s="25">
        <v>11.16</v>
      </c>
      <c r="B190" s="26" t="s">
        <v>129</v>
      </c>
    </row>
    <row r="191" spans="1:2">
      <c r="A191" s="25">
        <v>11.2</v>
      </c>
      <c r="B191" s="26" t="s">
        <v>131</v>
      </c>
    </row>
    <row r="192" spans="1:2">
      <c r="A192" s="25">
        <v>11.21</v>
      </c>
      <c r="B192" s="26" t="s">
        <v>132</v>
      </c>
    </row>
    <row r="193" spans="1:2">
      <c r="A193" s="25">
        <v>11.22</v>
      </c>
      <c r="B193" s="26" t="s">
        <v>133</v>
      </c>
    </row>
    <row r="194" spans="1:2">
      <c r="A194" s="25">
        <v>11.23</v>
      </c>
      <c r="B194" s="26" t="s">
        <v>134</v>
      </c>
    </row>
    <row r="195" spans="1:2">
      <c r="A195" s="25">
        <v>11.3</v>
      </c>
      <c r="B195" s="26" t="s">
        <v>135</v>
      </c>
    </row>
    <row r="196" spans="1:2">
      <c r="A196" s="25">
        <v>11.4</v>
      </c>
      <c r="B196" s="26" t="s">
        <v>136</v>
      </c>
    </row>
    <row r="197" spans="1:2">
      <c r="A197" s="25">
        <v>11.5</v>
      </c>
      <c r="B197" s="26" t="s">
        <v>137</v>
      </c>
    </row>
    <row r="198" spans="1:2">
      <c r="A198" s="25">
        <v>11.51</v>
      </c>
      <c r="B198" s="26" t="s">
        <v>138</v>
      </c>
    </row>
    <row r="199" spans="1:2">
      <c r="A199" s="25">
        <v>11.52</v>
      </c>
      <c r="B199" s="26" t="s">
        <v>139</v>
      </c>
    </row>
    <row r="200" spans="1:2">
      <c r="A200" s="25">
        <v>11.53</v>
      </c>
      <c r="B200" s="26" t="s">
        <v>140</v>
      </c>
    </row>
    <row r="201" spans="1:2">
      <c r="A201" s="25">
        <v>11.54</v>
      </c>
      <c r="B201" s="26" t="s">
        <v>141</v>
      </c>
    </row>
    <row r="202" spans="1:2">
      <c r="A202" s="25">
        <v>11.55</v>
      </c>
      <c r="B202" s="26" t="s">
        <v>142</v>
      </c>
    </row>
    <row r="203" spans="1:2">
      <c r="A203" s="25">
        <v>11.6</v>
      </c>
      <c r="B203" s="26" t="s">
        <v>143</v>
      </c>
    </row>
    <row r="204" spans="1:2">
      <c r="A204" s="25">
        <v>11.61</v>
      </c>
      <c r="B204" s="26" t="s">
        <v>144</v>
      </c>
    </row>
    <row r="205" spans="1:2">
      <c r="A205" s="25">
        <v>11.62</v>
      </c>
      <c r="B205" s="26" t="s">
        <v>145</v>
      </c>
    </row>
    <row r="206" spans="1:2">
      <c r="A206" s="25">
        <v>11.63</v>
      </c>
      <c r="B206" s="26" t="s">
        <v>146</v>
      </c>
    </row>
    <row r="207" spans="1:2">
      <c r="A207" s="25">
        <v>11.7</v>
      </c>
      <c r="B207" s="26" t="s">
        <v>147</v>
      </c>
    </row>
    <row r="208" spans="1:2">
      <c r="A208" s="25">
        <v>11.8</v>
      </c>
      <c r="B208" s="26" t="s">
        <v>148</v>
      </c>
    </row>
    <row r="209" spans="1:2">
      <c r="A209" s="25">
        <v>11.81</v>
      </c>
      <c r="B209" s="26" t="s">
        <v>149</v>
      </c>
    </row>
    <row r="210" spans="1:2">
      <c r="A210" s="25">
        <v>11.82</v>
      </c>
      <c r="B210" s="26" t="s">
        <v>150</v>
      </c>
    </row>
    <row r="211" spans="1:2">
      <c r="A211" s="25">
        <v>11.83</v>
      </c>
      <c r="B211" s="26" t="s">
        <v>151</v>
      </c>
    </row>
    <row r="212" spans="1:2">
      <c r="A212" s="25">
        <v>11.84</v>
      </c>
      <c r="B212" s="26" t="s">
        <v>152</v>
      </c>
    </row>
    <row r="213" spans="1:2">
      <c r="A213" s="25">
        <v>11.85</v>
      </c>
      <c r="B213" s="26" t="s">
        <v>153</v>
      </c>
    </row>
    <row r="214" spans="1:2">
      <c r="A214" s="25">
        <v>11.9</v>
      </c>
      <c r="B214" s="26" t="s">
        <v>154</v>
      </c>
    </row>
    <row r="215" spans="1:2">
      <c r="A215" s="25">
        <v>11.91</v>
      </c>
      <c r="B215" s="26" t="s">
        <v>155</v>
      </c>
    </row>
    <row r="216" spans="1:2">
      <c r="A216" s="25">
        <v>11.92</v>
      </c>
      <c r="B216" s="26" t="s">
        <v>156</v>
      </c>
    </row>
    <row r="217" spans="1:2">
      <c r="A217" s="25">
        <v>11.93</v>
      </c>
      <c r="B217" s="26" t="s">
        <v>157</v>
      </c>
    </row>
    <row r="218" spans="1:2">
      <c r="A218" s="25">
        <v>12</v>
      </c>
      <c r="B218" s="26" t="s">
        <v>159</v>
      </c>
    </row>
    <row r="219" spans="1:2">
      <c r="A219" s="25">
        <v>12.1</v>
      </c>
      <c r="B219" s="26" t="s">
        <v>161</v>
      </c>
    </row>
    <row r="220" spans="1:2">
      <c r="A220" s="25">
        <v>12.2</v>
      </c>
      <c r="B220" s="26" t="s">
        <v>162</v>
      </c>
    </row>
    <row r="221" spans="1:2">
      <c r="A221" s="25">
        <v>12.3</v>
      </c>
      <c r="B221" s="26" t="s">
        <v>163</v>
      </c>
    </row>
    <row r="222" spans="1:2">
      <c r="A222" s="25">
        <v>12.4</v>
      </c>
      <c r="B222" s="26" t="s">
        <v>164</v>
      </c>
    </row>
    <row r="223" spans="1:2">
      <c r="A223" s="25">
        <v>12.5</v>
      </c>
      <c r="B223" s="26" t="s">
        <v>165</v>
      </c>
    </row>
    <row r="224" spans="1:2">
      <c r="A224" s="25">
        <v>12.6</v>
      </c>
      <c r="B224" s="26" t="s">
        <v>166</v>
      </c>
    </row>
    <row r="225" spans="1:2">
      <c r="A225" s="25">
        <v>12.7</v>
      </c>
      <c r="B225" s="26" t="s">
        <v>167</v>
      </c>
    </row>
    <row r="226" spans="1:2">
      <c r="A226" s="25">
        <v>12.8</v>
      </c>
      <c r="B226" s="26" t="s">
        <v>168</v>
      </c>
    </row>
    <row r="227" spans="1:2">
      <c r="A227" s="25">
        <v>12.9</v>
      </c>
      <c r="B227" s="26" t="s">
        <v>169</v>
      </c>
    </row>
    <row r="228" spans="1:2">
      <c r="A228" s="25">
        <v>99</v>
      </c>
      <c r="B228" s="26" t="s">
        <v>333</v>
      </c>
    </row>
    <row r="229" spans="1:2">
      <c r="A229" s="25">
        <v>99.1</v>
      </c>
      <c r="B229" s="26" t="s">
        <v>334</v>
      </c>
    </row>
    <row r="230" spans="1:2">
      <c r="A230" s="25">
        <v>99.2</v>
      </c>
      <c r="B230" s="26" t="s">
        <v>335</v>
      </c>
    </row>
    <row r="231" spans="1:2">
      <c r="A231" s="25">
        <v>99.21</v>
      </c>
      <c r="B231" s="26" t="s">
        <v>336</v>
      </c>
    </row>
    <row r="232" spans="1:2">
      <c r="A232" s="25">
        <v>99.22</v>
      </c>
      <c r="B232" s="26" t="s">
        <v>337</v>
      </c>
    </row>
    <row r="233" spans="1:2">
      <c r="A233" s="25">
        <v>99.23</v>
      </c>
      <c r="B233" s="26" t="s">
        <v>338</v>
      </c>
    </row>
    <row r="234" spans="1:2">
      <c r="A234" s="25">
        <v>99.24</v>
      </c>
      <c r="B234" s="26" t="s">
        <v>339</v>
      </c>
    </row>
    <row r="235" spans="1:2">
      <c r="A235" s="25">
        <v>99.3</v>
      </c>
      <c r="B235" s="26" t="s">
        <v>340</v>
      </c>
    </row>
    <row r="236" spans="1:2">
      <c r="A236" s="25">
        <v>99.31</v>
      </c>
      <c r="B236" s="26" t="s">
        <v>341</v>
      </c>
    </row>
    <row r="237" spans="1:2">
      <c r="A237" s="25">
        <v>99.32</v>
      </c>
      <c r="B237" s="26" t="s">
        <v>342</v>
      </c>
    </row>
    <row r="238" spans="1:2">
      <c r="A238" s="25">
        <v>99.33</v>
      </c>
      <c r="B238" s="26" t="s">
        <v>343</v>
      </c>
    </row>
    <row r="239" spans="1:2">
      <c r="A239" s="25">
        <v>99.34</v>
      </c>
      <c r="B239" s="26" t="s">
        <v>344</v>
      </c>
    </row>
    <row r="240" spans="1:2">
      <c r="A240" s="25">
        <v>99.35</v>
      </c>
      <c r="B240" s="26" t="s">
        <v>345</v>
      </c>
    </row>
    <row r="241" spans="1:2">
      <c r="A241" s="25">
        <v>99.4</v>
      </c>
      <c r="B241" s="26" t="s">
        <v>346</v>
      </c>
    </row>
    <row r="242" spans="1:2">
      <c r="A242" s="25">
        <v>99.41</v>
      </c>
      <c r="B242" s="26" t="s">
        <v>347</v>
      </c>
    </row>
    <row r="243" spans="1:2">
      <c r="A243" s="25">
        <v>99.42</v>
      </c>
      <c r="B243" s="26" t="s">
        <v>348</v>
      </c>
    </row>
    <row r="244" spans="1:2">
      <c r="A244" s="25">
        <v>99.43</v>
      </c>
      <c r="B244" s="26" t="s">
        <v>349</v>
      </c>
    </row>
    <row r="245" spans="1:2">
      <c r="A245" s="25">
        <v>99.5</v>
      </c>
      <c r="B245" s="26" t="s">
        <v>350</v>
      </c>
    </row>
    <row r="246" spans="1:2">
      <c r="A246" s="25">
        <v>99.51</v>
      </c>
      <c r="B246" s="26" t="s">
        <v>351</v>
      </c>
    </row>
    <row r="247" spans="1:2">
      <c r="A247" s="25">
        <v>99.52</v>
      </c>
      <c r="B247" s="26" t="s">
        <v>352</v>
      </c>
    </row>
    <row r="248" spans="1:2">
      <c r="A248" s="25">
        <v>99.53</v>
      </c>
      <c r="B248" s="26" t="s">
        <v>353</v>
      </c>
    </row>
    <row r="249" spans="1:2">
      <c r="A249" s="25">
        <v>99.54</v>
      </c>
      <c r="B249" s="26" t="s">
        <v>354</v>
      </c>
    </row>
    <row r="250" spans="1:2">
      <c r="A250" s="25">
        <v>99.55</v>
      </c>
      <c r="B250" s="26" t="s">
        <v>355</v>
      </c>
    </row>
    <row r="251" spans="1:2">
      <c r="A251" s="25">
        <v>99.56</v>
      </c>
      <c r="B251" s="26" t="s">
        <v>356</v>
      </c>
    </row>
    <row r="252" spans="1:2">
      <c r="A252" s="25">
        <v>99.57</v>
      </c>
      <c r="B252" s="26" t="s">
        <v>357</v>
      </c>
    </row>
    <row r="253" spans="1:2">
      <c r="A253" s="25">
        <v>99.6</v>
      </c>
      <c r="B253" s="26" t="s">
        <v>358</v>
      </c>
    </row>
    <row r="254" spans="1:2">
      <c r="A254" s="25">
        <v>99.61</v>
      </c>
      <c r="B254" s="26" t="s">
        <v>359</v>
      </c>
    </row>
    <row r="255" spans="1:2">
      <c r="A255" s="25">
        <v>99.62</v>
      </c>
      <c r="B255" s="26" t="s">
        <v>360</v>
      </c>
    </row>
    <row r="256" spans="1:2">
      <c r="A256" s="25">
        <v>99.63</v>
      </c>
      <c r="B256" s="26" t="s">
        <v>361</v>
      </c>
    </row>
    <row r="257" spans="1:2">
      <c r="A257" s="25">
        <v>99.64</v>
      </c>
      <c r="B257" s="26" t="s">
        <v>362</v>
      </c>
    </row>
    <row r="258" spans="1:2">
      <c r="A258" s="25">
        <v>99.65</v>
      </c>
      <c r="B258" s="26" t="s">
        <v>363</v>
      </c>
    </row>
    <row r="259" spans="1:2">
      <c r="A259" s="25">
        <v>99.66</v>
      </c>
      <c r="B259" s="26" t="s">
        <v>364</v>
      </c>
    </row>
    <row r="260" spans="1:2">
      <c r="A260" s="25">
        <v>99.67</v>
      </c>
      <c r="B260" s="26" t="s">
        <v>365</v>
      </c>
    </row>
    <row r="261" spans="1:2">
      <c r="A261" s="25">
        <v>99.7</v>
      </c>
      <c r="B261" s="26" t="s">
        <v>366</v>
      </c>
    </row>
    <row r="262" spans="1:2">
      <c r="A262" s="25">
        <v>99.71</v>
      </c>
      <c r="B262" s="26" t="s">
        <v>367</v>
      </c>
    </row>
    <row r="263" spans="1:2">
      <c r="A263" s="25">
        <v>99.72</v>
      </c>
      <c r="B263" s="26" t="s">
        <v>368</v>
      </c>
    </row>
    <row r="264" spans="1:2">
      <c r="A264" s="25">
        <v>99.73</v>
      </c>
      <c r="B264" s="26" t="s">
        <v>369</v>
      </c>
    </row>
    <row r="265" spans="1:2">
      <c r="A265" s="25">
        <v>99.74</v>
      </c>
      <c r="B265" s="26" t="s">
        <v>370</v>
      </c>
    </row>
    <row r="266" spans="1:2">
      <c r="A266" s="25">
        <v>99.75</v>
      </c>
      <c r="B266" s="26" t="s">
        <v>371</v>
      </c>
    </row>
    <row r="267" spans="1:2">
      <c r="A267" s="25">
        <v>99.76</v>
      </c>
      <c r="B267" s="26" t="s">
        <v>372</v>
      </c>
    </row>
    <row r="268" spans="1:2">
      <c r="A268" s="25">
        <v>99.8</v>
      </c>
      <c r="B268" s="26" t="s">
        <v>373</v>
      </c>
    </row>
    <row r="269" spans="1:2">
      <c r="A269" s="25">
        <v>99.9</v>
      </c>
      <c r="B269" s="26" t="s">
        <v>374</v>
      </c>
    </row>
    <row r="270" spans="1:2">
      <c r="A270" s="25">
        <v>99.91</v>
      </c>
      <c r="B270" s="26" t="s">
        <v>375</v>
      </c>
    </row>
    <row r="271" spans="1:2">
      <c r="A271" s="25">
        <v>99.92</v>
      </c>
      <c r="B271" s="26" t="s">
        <v>376</v>
      </c>
    </row>
    <row r="272" spans="1:2">
      <c r="A272" s="25">
        <v>99.93</v>
      </c>
      <c r="B272" s="26" t="s">
        <v>377</v>
      </c>
    </row>
    <row r="273" spans="1:2">
      <c r="A273" s="25">
        <v>99.94</v>
      </c>
      <c r="B273" s="26" t="s">
        <v>378</v>
      </c>
    </row>
    <row r="274" spans="1:2">
      <c r="A274" s="25">
        <v>99.95</v>
      </c>
      <c r="B274" s="26" t="s">
        <v>379</v>
      </c>
    </row>
    <row r="275" spans="1:2" ht="15" thickBot="1">
      <c r="A275" s="27">
        <v>99.96</v>
      </c>
      <c r="B275" s="28" t="s">
        <v>380</v>
      </c>
    </row>
  </sheetData>
  <sheetProtection algorithmName="SHA-512" hashValue="YF6rGQ21MIsbYjHxnERjGC3SsCirFQhgWbSsR2AQdO4sYiJAtyfaFxY6Od+8L1HMddnVwRnCdGmNxHXQQ5HA5A==" saltValue="/wxb3zTlOK331pIfuptsUQ==" spinCount="100000" sheet="1" objects="1" scenarios="1"/>
  <sortState xmlns:xlrd2="http://schemas.microsoft.com/office/spreadsheetml/2017/richdata2" ref="A2:B275">
    <sortCondition ref="A2:A27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4"/>
  <sheetViews>
    <sheetView workbookViewId="0">
      <selection activeCell="E16" sqref="E16"/>
    </sheetView>
  </sheetViews>
  <sheetFormatPr defaultRowHeight="14.4"/>
  <cols>
    <col min="1" max="1" width="34.109375" bestFit="1" customWidth="1"/>
    <col min="2" max="2" width="57.88671875" bestFit="1" customWidth="1"/>
  </cols>
  <sheetData>
    <row r="1" spans="1:2" ht="15" thickBot="1">
      <c r="A1" s="73" t="s">
        <v>57</v>
      </c>
      <c r="B1" s="74" t="s">
        <v>58</v>
      </c>
    </row>
    <row r="2" spans="1:2">
      <c r="A2" s="75" t="s">
        <v>594</v>
      </c>
      <c r="B2" s="76" t="s">
        <v>595</v>
      </c>
    </row>
    <row r="3" spans="1:2">
      <c r="A3" s="75" t="s">
        <v>596</v>
      </c>
      <c r="B3" s="76" t="s">
        <v>597</v>
      </c>
    </row>
    <row r="4" spans="1:2">
      <c r="A4" s="75" t="s">
        <v>598</v>
      </c>
      <c r="B4" s="76" t="s">
        <v>599</v>
      </c>
    </row>
    <row r="5" spans="1:2">
      <c r="A5" s="75" t="s">
        <v>600</v>
      </c>
      <c r="B5" s="76" t="s">
        <v>601</v>
      </c>
    </row>
    <row r="6" spans="1:2">
      <c r="A6" s="75" t="s">
        <v>602</v>
      </c>
      <c r="B6" s="76" t="s">
        <v>603</v>
      </c>
    </row>
    <row r="7" spans="1:2">
      <c r="A7" s="75" t="s">
        <v>604</v>
      </c>
      <c r="B7" s="76" t="s">
        <v>605</v>
      </c>
    </row>
    <row r="8" spans="1:2">
      <c r="A8" s="75" t="s">
        <v>606</v>
      </c>
      <c r="B8" s="76" t="s">
        <v>606</v>
      </c>
    </row>
    <row r="9" spans="1:2">
      <c r="A9" s="75" t="s">
        <v>607</v>
      </c>
      <c r="B9" s="76" t="s">
        <v>608</v>
      </c>
    </row>
    <row r="10" spans="1:2">
      <c r="A10" s="75" t="s">
        <v>609</v>
      </c>
      <c r="B10" s="76" t="s">
        <v>610</v>
      </c>
    </row>
    <row r="11" spans="1:2">
      <c r="A11" s="75" t="s">
        <v>611</v>
      </c>
      <c r="B11" s="76" t="s">
        <v>612</v>
      </c>
    </row>
    <row r="12" spans="1:2">
      <c r="A12" s="75" t="s">
        <v>613</v>
      </c>
      <c r="B12" s="76" t="s">
        <v>614</v>
      </c>
    </row>
    <row r="13" spans="1:2">
      <c r="A13" s="75" t="s">
        <v>615</v>
      </c>
      <c r="B13" s="76" t="s">
        <v>616</v>
      </c>
    </row>
    <row r="14" spans="1:2">
      <c r="A14" s="77" t="s">
        <v>617</v>
      </c>
      <c r="B14" s="78" t="s">
        <v>618</v>
      </c>
    </row>
  </sheetData>
  <sheetProtection algorithmName="SHA-512" hashValue="mAZ15sMYb7YdDbduIvdvm/eccaBT8y+WI1lBXkjlt9ovq5GENb6VlQ7lXpem0DfgMaXL81Ycb8CwR5elyo7w0Q==" saltValue="A5ChhuVlKG/8+B7EoZBEWw=="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15" zoomScaleNormal="115" workbookViewId="0">
      <selection activeCell="P14" sqref="P14"/>
    </sheetView>
  </sheetViews>
  <sheetFormatPr defaultRowHeight="14.4"/>
  <sheetData/>
  <sheetProtection algorithmName="SHA-512" hashValue="6DfbQcQZ1NuhQErWv0gaUXls5DbsvFuIkR60jsZOJLCeJJeeBDiBAmmWJwXgual2rmjliGrp1J2No/ZGSmOQlQ==" saltValue="YWeQKwWLI9IlkNGdit44AA==" spinCount="100000" sheet="1" objects="1" scenarios="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
  <sheetViews>
    <sheetView workbookViewId="0"/>
  </sheetViews>
  <sheetFormatPr defaultRowHeight="14.4"/>
  <cols>
    <col min="1" max="1" width="46.44140625" customWidth="1"/>
    <col min="2" max="2" width="14.6640625" customWidth="1"/>
    <col min="3" max="3" width="59.5546875" bestFit="1" customWidth="1"/>
  </cols>
  <sheetData>
    <row r="1" spans="1:3">
      <c r="A1" s="1" t="s">
        <v>620</v>
      </c>
      <c r="B1" s="1" t="s">
        <v>621</v>
      </c>
      <c r="C1" s="1" t="s">
        <v>622</v>
      </c>
    </row>
    <row r="2" spans="1:3">
      <c r="A2" t="s">
        <v>623</v>
      </c>
      <c r="B2" t="s">
        <v>667</v>
      </c>
      <c r="C2" t="s">
        <v>624</v>
      </c>
    </row>
  </sheetData>
  <sheetProtection algorithmName="SHA-512" hashValue="BwfkKIQAc4ey4o0rscjlWAF8t3LHZhlqKRjDt6GxXT/C4I5RwODWJXsJNcOEtpHQQjmfwqqrXrzoUfRSHhGY8Q==" saltValue="t9acRSZ7a6H8+1AT29Xgk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workbookViewId="0">
      <selection sqref="A1:F1"/>
    </sheetView>
  </sheetViews>
  <sheetFormatPr defaultColWidth="9.109375" defaultRowHeight="14.4"/>
  <cols>
    <col min="1" max="1" width="10.5546875" style="5" customWidth="1"/>
    <col min="2" max="3" width="27.6640625" style="5" customWidth="1"/>
    <col min="4" max="4" width="22.33203125" style="5" customWidth="1"/>
    <col min="5" max="5" width="28.5546875" style="5" customWidth="1"/>
    <col min="6" max="6" width="49.44140625" style="5" customWidth="1"/>
    <col min="7" max="7" width="61.109375" style="5" customWidth="1"/>
    <col min="8" max="16384" width="9.109375" style="5"/>
  </cols>
  <sheetData>
    <row r="1" spans="1:6" ht="38.25" customHeight="1">
      <c r="A1" s="121" t="s">
        <v>539</v>
      </c>
      <c r="B1" s="122"/>
      <c r="C1" s="122"/>
      <c r="D1" s="122"/>
      <c r="E1" s="122"/>
      <c r="F1" s="122"/>
    </row>
    <row r="2" spans="1:6" ht="37.200000000000003" customHeight="1">
      <c r="A2" s="134" t="s">
        <v>666</v>
      </c>
      <c r="B2" s="134"/>
      <c r="C2" s="134"/>
      <c r="D2" s="134"/>
      <c r="E2" s="134"/>
      <c r="F2" s="134"/>
    </row>
    <row r="3" spans="1:6" ht="18.75" customHeight="1">
      <c r="A3" s="123" t="s">
        <v>13</v>
      </c>
      <c r="B3" s="124"/>
      <c r="C3" s="124"/>
      <c r="D3" s="124"/>
      <c r="E3" s="124"/>
      <c r="F3" s="124"/>
    </row>
    <row r="4" spans="1:6" ht="17.399999999999999" thickBot="1">
      <c r="A4" s="81"/>
      <c r="B4" s="81"/>
      <c r="C4" s="81"/>
      <c r="D4" s="81"/>
      <c r="E4" s="81"/>
      <c r="F4" s="81"/>
    </row>
    <row r="5" spans="1:6" ht="17.399999999999999" thickBot="1">
      <c r="A5" s="2" t="s">
        <v>477</v>
      </c>
      <c r="B5" s="2" t="s">
        <v>14</v>
      </c>
      <c r="C5" s="96" t="s">
        <v>665</v>
      </c>
      <c r="D5" s="91" t="s">
        <v>15</v>
      </c>
      <c r="E5" s="2" t="s">
        <v>16</v>
      </c>
      <c r="F5" s="2" t="s">
        <v>17</v>
      </c>
    </row>
    <row r="6" spans="1:6" ht="34.200000000000003" thickBot="1">
      <c r="A6" s="66" t="s">
        <v>478</v>
      </c>
      <c r="B6" s="66" t="s">
        <v>522</v>
      </c>
      <c r="C6" s="66" t="s">
        <v>452</v>
      </c>
      <c r="D6" s="66" t="s">
        <v>18</v>
      </c>
      <c r="E6" s="66" t="s">
        <v>19</v>
      </c>
      <c r="F6" s="66" t="s">
        <v>20</v>
      </c>
    </row>
    <row r="7" spans="1:6" ht="34.200000000000003" thickBot="1">
      <c r="A7" s="93" t="s">
        <v>479</v>
      </c>
      <c r="B7" s="93" t="s">
        <v>0</v>
      </c>
      <c r="C7" s="66" t="s">
        <v>452</v>
      </c>
      <c r="D7" s="66" t="s">
        <v>21</v>
      </c>
      <c r="E7" s="66">
        <v>950</v>
      </c>
      <c r="F7" s="66" t="s">
        <v>22</v>
      </c>
    </row>
    <row r="8" spans="1:6" ht="51" thickBot="1">
      <c r="A8" s="94" t="s">
        <v>480</v>
      </c>
      <c r="B8" s="94" t="s">
        <v>1</v>
      </c>
      <c r="C8" s="66" t="s">
        <v>452</v>
      </c>
      <c r="D8" s="66" t="s">
        <v>18</v>
      </c>
      <c r="E8" s="66" t="s">
        <v>68</v>
      </c>
      <c r="F8" s="95" t="s">
        <v>67</v>
      </c>
    </row>
    <row r="9" spans="1:6" ht="34.200000000000003" thickBot="1">
      <c r="A9" s="3" t="s">
        <v>481</v>
      </c>
      <c r="B9" s="3" t="s">
        <v>2</v>
      </c>
      <c r="C9" s="84" t="s">
        <v>453</v>
      </c>
      <c r="D9" s="84" t="s">
        <v>18</v>
      </c>
      <c r="E9" s="84" t="s">
        <v>456</v>
      </c>
      <c r="F9" s="4" t="s">
        <v>455</v>
      </c>
    </row>
    <row r="10" spans="1:6" ht="91.5" customHeight="1" thickBot="1">
      <c r="A10" s="94" t="s">
        <v>482</v>
      </c>
      <c r="B10" s="94" t="s">
        <v>3</v>
      </c>
      <c r="C10" s="94" t="s">
        <v>452</v>
      </c>
      <c r="D10" s="94" t="s">
        <v>3</v>
      </c>
      <c r="E10" s="97">
        <v>42272.772222222222</v>
      </c>
      <c r="F10" s="104" t="s">
        <v>677</v>
      </c>
    </row>
    <row r="11" spans="1:6" ht="202.2" thickBot="1">
      <c r="A11" s="94" t="s">
        <v>27</v>
      </c>
      <c r="B11" s="94" t="s">
        <v>66</v>
      </c>
      <c r="C11" s="66" t="s">
        <v>452</v>
      </c>
      <c r="D11" s="66" t="s">
        <v>18</v>
      </c>
      <c r="E11" s="118" t="s">
        <v>454</v>
      </c>
      <c r="F11" s="120" t="s">
        <v>678</v>
      </c>
    </row>
    <row r="12" spans="1:6" ht="67.8" thickBot="1">
      <c r="A12" s="82" t="s">
        <v>483</v>
      </c>
      <c r="B12" s="82" t="s">
        <v>457</v>
      </c>
      <c r="C12" s="85" t="s">
        <v>536</v>
      </c>
      <c r="D12" s="85" t="s">
        <v>23</v>
      </c>
      <c r="E12" s="88" t="s">
        <v>54</v>
      </c>
      <c r="F12" s="119" t="s">
        <v>537</v>
      </c>
    </row>
    <row r="13" spans="1:6" ht="51" thickBot="1">
      <c r="A13" s="85" t="s">
        <v>484</v>
      </c>
      <c r="B13" s="85" t="s">
        <v>523</v>
      </c>
      <c r="C13" s="85" t="s">
        <v>453</v>
      </c>
      <c r="D13" s="85" t="s">
        <v>18</v>
      </c>
      <c r="E13" s="85">
        <v>151.22999999999999</v>
      </c>
      <c r="F13" s="3" t="s">
        <v>528</v>
      </c>
    </row>
    <row r="14" spans="1:6" ht="51" thickBot="1">
      <c r="A14" s="85" t="s">
        <v>485</v>
      </c>
      <c r="B14" s="85" t="s">
        <v>524</v>
      </c>
      <c r="C14" s="85" t="s">
        <v>453</v>
      </c>
      <c r="D14" s="85" t="s">
        <v>18</v>
      </c>
      <c r="E14" s="85" t="s">
        <v>24</v>
      </c>
      <c r="F14" s="85" t="s">
        <v>641</v>
      </c>
    </row>
    <row r="15" spans="1:6" ht="34.200000000000003" thickBot="1">
      <c r="A15" s="85" t="s">
        <v>486</v>
      </c>
      <c r="B15" s="85" t="s">
        <v>525</v>
      </c>
      <c r="C15" s="85" t="s">
        <v>453</v>
      </c>
      <c r="D15" s="85" t="s">
        <v>18</v>
      </c>
      <c r="E15" s="85" t="s">
        <v>25</v>
      </c>
      <c r="F15" s="85" t="s">
        <v>529</v>
      </c>
    </row>
    <row r="16" spans="1:6" ht="50.4">
      <c r="A16" s="85" t="s">
        <v>487</v>
      </c>
      <c r="B16" s="85" t="s">
        <v>526</v>
      </c>
      <c r="C16" s="85" t="s">
        <v>453</v>
      </c>
      <c r="D16" s="85" t="s">
        <v>18</v>
      </c>
      <c r="E16" s="85" t="s">
        <v>24</v>
      </c>
      <c r="F16" s="85" t="s">
        <v>530</v>
      </c>
    </row>
    <row r="17" spans="1:6" ht="37.5" customHeight="1" thickBot="1">
      <c r="A17" s="87"/>
      <c r="B17" s="87"/>
      <c r="C17" s="87"/>
      <c r="D17" s="87"/>
      <c r="E17" s="87"/>
      <c r="F17" s="87"/>
    </row>
    <row r="18" spans="1:6" ht="33.6">
      <c r="A18" s="85" t="s">
        <v>488</v>
      </c>
      <c r="B18" s="85" t="s">
        <v>527</v>
      </c>
      <c r="C18" s="85" t="s">
        <v>453</v>
      </c>
      <c r="D18" s="85" t="s">
        <v>18</v>
      </c>
      <c r="E18" s="85" t="s">
        <v>25</v>
      </c>
      <c r="F18" s="85" t="s">
        <v>529</v>
      </c>
    </row>
    <row r="19" spans="1:6" ht="17.399999999999999" thickBot="1">
      <c r="A19" s="87"/>
      <c r="B19" s="87"/>
      <c r="C19" s="87"/>
      <c r="D19" s="87"/>
      <c r="E19" s="87"/>
      <c r="F19" s="87"/>
    </row>
    <row r="20" spans="1:6" ht="100.8">
      <c r="A20" s="85" t="s">
        <v>489</v>
      </c>
      <c r="B20" s="85" t="s">
        <v>9</v>
      </c>
      <c r="C20" s="85" t="s">
        <v>453</v>
      </c>
      <c r="D20" s="85" t="s">
        <v>18</v>
      </c>
      <c r="E20" s="85">
        <v>5</v>
      </c>
      <c r="F20" s="83" t="s">
        <v>642</v>
      </c>
    </row>
    <row r="21" spans="1:6" ht="17.399999999999999" thickBot="1">
      <c r="A21" s="86"/>
      <c r="B21" s="86"/>
      <c r="C21" s="87"/>
      <c r="D21" s="87"/>
      <c r="E21" s="87"/>
      <c r="F21" s="111" t="s">
        <v>531</v>
      </c>
    </row>
    <row r="22" spans="1:6" s="101" customFormat="1" ht="17.399999999999999" thickBot="1">
      <c r="A22" s="99" t="s">
        <v>490</v>
      </c>
      <c r="B22" s="99" t="s">
        <v>31</v>
      </c>
      <c r="C22" s="125" t="s">
        <v>676</v>
      </c>
      <c r="D22" s="128" t="s">
        <v>21</v>
      </c>
      <c r="E22" s="131">
        <v>5</v>
      </c>
      <c r="F22" s="100" t="s">
        <v>458</v>
      </c>
    </row>
    <row r="23" spans="1:6" s="101" customFormat="1" ht="17.399999999999999" thickBot="1">
      <c r="A23" s="99" t="s">
        <v>491</v>
      </c>
      <c r="B23" s="99" t="s">
        <v>32</v>
      </c>
      <c r="C23" s="126"/>
      <c r="D23" s="129"/>
      <c r="E23" s="132"/>
      <c r="F23" s="66" t="s">
        <v>459</v>
      </c>
    </row>
    <row r="24" spans="1:6" s="101" customFormat="1" ht="17.399999999999999" thickBot="1">
      <c r="A24" s="99" t="s">
        <v>492</v>
      </c>
      <c r="B24" s="99" t="s">
        <v>33</v>
      </c>
      <c r="C24" s="126"/>
      <c r="D24" s="129"/>
      <c r="E24" s="132"/>
      <c r="F24" s="66" t="s">
        <v>460</v>
      </c>
    </row>
    <row r="25" spans="1:6" s="101" customFormat="1" ht="17.399999999999999" thickBot="1">
      <c r="A25" s="99" t="s">
        <v>493</v>
      </c>
      <c r="B25" s="99" t="s">
        <v>34</v>
      </c>
      <c r="C25" s="126"/>
      <c r="D25" s="129"/>
      <c r="E25" s="132"/>
      <c r="F25" s="66" t="s">
        <v>461</v>
      </c>
    </row>
    <row r="26" spans="1:6" s="101" customFormat="1" ht="17.399999999999999" thickBot="1">
      <c r="A26" s="99" t="s">
        <v>494</v>
      </c>
      <c r="B26" s="99" t="s">
        <v>35</v>
      </c>
      <c r="C26" s="126"/>
      <c r="D26" s="129"/>
      <c r="E26" s="132"/>
      <c r="F26" s="66" t="s">
        <v>462</v>
      </c>
    </row>
    <row r="27" spans="1:6" s="101" customFormat="1" ht="17.399999999999999" thickBot="1">
      <c r="A27" s="99" t="s">
        <v>495</v>
      </c>
      <c r="B27" s="99" t="s">
        <v>36</v>
      </c>
      <c r="C27" s="126"/>
      <c r="D27" s="129"/>
      <c r="E27" s="132"/>
      <c r="F27" s="66" t="s">
        <v>463</v>
      </c>
    </row>
    <row r="28" spans="1:6" s="101" customFormat="1" ht="17.399999999999999" thickBot="1">
      <c r="A28" s="99" t="s">
        <v>496</v>
      </c>
      <c r="B28" s="99" t="s">
        <v>38</v>
      </c>
      <c r="C28" s="126"/>
      <c r="D28" s="129"/>
      <c r="E28" s="132"/>
      <c r="F28" s="66" t="s">
        <v>464</v>
      </c>
    </row>
    <row r="29" spans="1:6" s="101" customFormat="1" ht="17.399999999999999" thickBot="1">
      <c r="A29" s="99" t="s">
        <v>497</v>
      </c>
      <c r="B29" s="99" t="s">
        <v>39</v>
      </c>
      <c r="C29" s="126"/>
      <c r="D29" s="129"/>
      <c r="E29" s="132"/>
      <c r="F29" s="66" t="s">
        <v>465</v>
      </c>
    </row>
    <row r="30" spans="1:6" s="101" customFormat="1" ht="17.399999999999999" thickBot="1">
      <c r="A30" s="99" t="s">
        <v>498</v>
      </c>
      <c r="B30" s="99" t="s">
        <v>40</v>
      </c>
      <c r="C30" s="126"/>
      <c r="D30" s="129"/>
      <c r="E30" s="132"/>
      <c r="F30" s="66" t="s">
        <v>466</v>
      </c>
    </row>
    <row r="31" spans="1:6" s="101" customFormat="1" ht="17.399999999999999" thickBot="1">
      <c r="A31" s="99" t="s">
        <v>499</v>
      </c>
      <c r="B31" s="99" t="s">
        <v>41</v>
      </c>
      <c r="C31" s="126"/>
      <c r="D31" s="129"/>
      <c r="E31" s="132"/>
      <c r="F31" s="66" t="s">
        <v>467</v>
      </c>
    </row>
    <row r="32" spans="1:6" s="101" customFormat="1" ht="17.399999999999999" thickBot="1">
      <c r="A32" s="99" t="s">
        <v>500</v>
      </c>
      <c r="B32" s="99" t="s">
        <v>42</v>
      </c>
      <c r="C32" s="126"/>
      <c r="D32" s="129"/>
      <c r="E32" s="132"/>
      <c r="F32" s="66" t="s">
        <v>468</v>
      </c>
    </row>
    <row r="33" spans="1:6" s="101" customFormat="1" ht="17.399999999999999" thickBot="1">
      <c r="A33" s="99" t="s">
        <v>501</v>
      </c>
      <c r="B33" s="99" t="s">
        <v>37</v>
      </c>
      <c r="C33" s="126"/>
      <c r="D33" s="129"/>
      <c r="E33" s="132"/>
      <c r="F33" s="66" t="s">
        <v>469</v>
      </c>
    </row>
    <row r="34" spans="1:6" s="101" customFormat="1" ht="17.399999999999999" thickBot="1">
      <c r="A34" s="99" t="s">
        <v>502</v>
      </c>
      <c r="B34" s="99" t="s">
        <v>43</v>
      </c>
      <c r="C34" s="126"/>
      <c r="D34" s="129"/>
      <c r="E34" s="132"/>
      <c r="F34" s="66" t="s">
        <v>470</v>
      </c>
    </row>
    <row r="35" spans="1:6" s="101" customFormat="1" ht="17.399999999999999" thickBot="1">
      <c r="A35" s="99" t="s">
        <v>503</v>
      </c>
      <c r="B35" s="99" t="s">
        <v>44</v>
      </c>
      <c r="C35" s="126"/>
      <c r="D35" s="129"/>
      <c r="E35" s="132"/>
      <c r="F35" s="66" t="s">
        <v>471</v>
      </c>
    </row>
    <row r="36" spans="1:6" s="101" customFormat="1" ht="17.399999999999999" thickBot="1">
      <c r="A36" s="99" t="s">
        <v>504</v>
      </c>
      <c r="B36" s="99" t="s">
        <v>45</v>
      </c>
      <c r="C36" s="126"/>
      <c r="D36" s="129"/>
      <c r="E36" s="132"/>
      <c r="F36" s="66" t="s">
        <v>472</v>
      </c>
    </row>
    <row r="37" spans="1:6" s="101" customFormat="1" ht="17.399999999999999" thickBot="1">
      <c r="A37" s="99" t="s">
        <v>505</v>
      </c>
      <c r="B37" s="99" t="s">
        <v>46</v>
      </c>
      <c r="C37" s="126"/>
      <c r="D37" s="129"/>
      <c r="E37" s="132"/>
      <c r="F37" s="66" t="s">
        <v>473</v>
      </c>
    </row>
    <row r="38" spans="1:6" s="101" customFormat="1" ht="17.399999999999999" thickBot="1">
      <c r="A38" s="99" t="s">
        <v>506</v>
      </c>
      <c r="B38" s="99" t="s">
        <v>47</v>
      </c>
      <c r="C38" s="126"/>
      <c r="D38" s="129"/>
      <c r="E38" s="132"/>
      <c r="F38" s="66" t="s">
        <v>474</v>
      </c>
    </row>
    <row r="39" spans="1:6" s="101" customFormat="1" ht="17.399999999999999" thickBot="1">
      <c r="A39" s="99" t="s">
        <v>507</v>
      </c>
      <c r="B39" s="102" t="s">
        <v>48</v>
      </c>
      <c r="C39" s="126"/>
      <c r="D39" s="129"/>
      <c r="E39" s="132"/>
      <c r="F39" s="103" t="s">
        <v>475</v>
      </c>
    </row>
    <row r="40" spans="1:6" s="101" customFormat="1" ht="17.399999999999999" thickBot="1">
      <c r="A40" s="99" t="s">
        <v>508</v>
      </c>
      <c r="B40" s="99" t="s">
        <v>49</v>
      </c>
      <c r="C40" s="127"/>
      <c r="D40" s="130"/>
      <c r="E40" s="133"/>
      <c r="F40" s="66" t="s">
        <v>476</v>
      </c>
    </row>
    <row r="41" spans="1:6" ht="34.200000000000003" thickBot="1">
      <c r="A41" s="87" t="s">
        <v>509</v>
      </c>
      <c r="B41" s="87" t="s">
        <v>12</v>
      </c>
      <c r="C41" s="84" t="s">
        <v>453</v>
      </c>
      <c r="D41" s="84" t="s">
        <v>26</v>
      </c>
      <c r="E41" s="84" t="s">
        <v>387</v>
      </c>
      <c r="F41" s="84" t="s">
        <v>532</v>
      </c>
    </row>
    <row r="42" spans="1:6" ht="34.200000000000003" thickBot="1">
      <c r="A42" s="87" t="s">
        <v>510</v>
      </c>
      <c r="B42" s="87" t="s">
        <v>383</v>
      </c>
      <c r="C42" s="84" t="s">
        <v>453</v>
      </c>
      <c r="D42" s="84" t="s">
        <v>26</v>
      </c>
      <c r="E42" s="84" t="s">
        <v>411</v>
      </c>
      <c r="F42" s="84" t="s">
        <v>533</v>
      </c>
    </row>
    <row r="43" spans="1:6" ht="34.200000000000003" thickBot="1">
      <c r="A43" s="87" t="s">
        <v>511</v>
      </c>
      <c r="B43" s="87" t="s">
        <v>570</v>
      </c>
      <c r="C43" s="84" t="s">
        <v>453</v>
      </c>
      <c r="D43" s="84" t="s">
        <v>26</v>
      </c>
      <c r="E43" s="84" t="s">
        <v>571</v>
      </c>
      <c r="F43" s="84" t="s">
        <v>588</v>
      </c>
    </row>
    <row r="44" spans="1:6" ht="34.200000000000003" thickBot="1">
      <c r="A44" s="87" t="s">
        <v>512</v>
      </c>
      <c r="B44" s="87" t="s">
        <v>11</v>
      </c>
      <c r="C44" s="84" t="s">
        <v>453</v>
      </c>
      <c r="D44" s="84" t="s">
        <v>26</v>
      </c>
      <c r="E44" s="84" t="s">
        <v>83</v>
      </c>
      <c r="F44" s="84" t="s">
        <v>534</v>
      </c>
    </row>
    <row r="45" spans="1:6" ht="34.200000000000003" thickBot="1">
      <c r="A45" s="87" t="s">
        <v>513</v>
      </c>
      <c r="B45" s="87" t="s">
        <v>10</v>
      </c>
      <c r="C45" s="84" t="s">
        <v>453</v>
      </c>
      <c r="D45" s="84" t="s">
        <v>26</v>
      </c>
      <c r="E45" s="84">
        <v>1.6</v>
      </c>
      <c r="F45" s="84" t="s">
        <v>538</v>
      </c>
    </row>
    <row r="46" spans="1:6" ht="34.200000000000003" thickBot="1">
      <c r="A46" s="87" t="s">
        <v>514</v>
      </c>
      <c r="B46" s="87" t="s">
        <v>619</v>
      </c>
      <c r="C46" s="84" t="s">
        <v>453</v>
      </c>
      <c r="D46" s="84" t="s">
        <v>26</v>
      </c>
      <c r="E46" s="84" t="s">
        <v>611</v>
      </c>
      <c r="F46" s="84" t="s">
        <v>635</v>
      </c>
    </row>
    <row r="47" spans="1:6" s="101" customFormat="1" ht="51" thickBot="1">
      <c r="A47" s="93" t="s">
        <v>515</v>
      </c>
      <c r="B47" s="93" t="s">
        <v>639</v>
      </c>
      <c r="C47" s="66" t="s">
        <v>452</v>
      </c>
      <c r="D47" s="66" t="s">
        <v>636</v>
      </c>
      <c r="E47" s="66">
        <v>-107.54</v>
      </c>
      <c r="F47" s="66" t="s">
        <v>643</v>
      </c>
    </row>
    <row r="48" spans="1:6" s="101" customFormat="1" ht="34.200000000000003" thickBot="1">
      <c r="A48" s="104" t="s">
        <v>516</v>
      </c>
      <c r="B48" s="105" t="s">
        <v>640</v>
      </c>
      <c r="C48" s="98" t="s">
        <v>452</v>
      </c>
      <c r="D48" s="98" t="s">
        <v>636</v>
      </c>
      <c r="E48" s="98">
        <v>46.844000000000001</v>
      </c>
      <c r="F48" s="98" t="s">
        <v>644</v>
      </c>
    </row>
    <row r="49" spans="1:6" s="107" customFormat="1" ht="17.399999999999999" thickBot="1">
      <c r="A49" s="94" t="s">
        <v>517</v>
      </c>
      <c r="B49" s="95" t="s">
        <v>625</v>
      </c>
      <c r="C49" s="94" t="s">
        <v>452</v>
      </c>
      <c r="D49" s="94" t="s">
        <v>26</v>
      </c>
      <c r="E49" s="106" t="s">
        <v>28</v>
      </c>
      <c r="F49" s="94" t="s">
        <v>661</v>
      </c>
    </row>
    <row r="50" spans="1:6" ht="135" customHeight="1" thickBot="1">
      <c r="A50" s="87" t="s">
        <v>518</v>
      </c>
      <c r="B50" s="84" t="s">
        <v>637</v>
      </c>
      <c r="C50" s="84" t="s">
        <v>453</v>
      </c>
      <c r="D50" s="84" t="s">
        <v>636</v>
      </c>
      <c r="E50" s="90">
        <v>30</v>
      </c>
      <c r="F50" s="3" t="s">
        <v>638</v>
      </c>
    </row>
    <row r="51" spans="1:6" ht="34.200000000000003" thickBot="1">
      <c r="A51" s="87" t="s">
        <v>520</v>
      </c>
      <c r="B51" s="87" t="s">
        <v>519</v>
      </c>
      <c r="C51" s="84" t="s">
        <v>453</v>
      </c>
      <c r="D51" s="84" t="s">
        <v>18</v>
      </c>
      <c r="E51" s="84"/>
      <c r="F51" s="84" t="s">
        <v>535</v>
      </c>
    </row>
    <row r="52" spans="1:6" ht="51" thickBot="1">
      <c r="A52" s="93" t="s">
        <v>521</v>
      </c>
      <c r="B52" s="93" t="s">
        <v>549</v>
      </c>
      <c r="C52" s="66" t="s">
        <v>452</v>
      </c>
      <c r="D52" s="66" t="s">
        <v>26</v>
      </c>
      <c r="E52" s="66" t="s">
        <v>563</v>
      </c>
      <c r="F52" s="66" t="s">
        <v>568</v>
      </c>
    </row>
    <row r="53" spans="1:6" ht="101.4" thickBot="1">
      <c r="A53" s="108" t="s">
        <v>565</v>
      </c>
      <c r="B53" s="108" t="s">
        <v>566</v>
      </c>
      <c r="C53" s="109"/>
      <c r="D53" s="109" t="s">
        <v>29</v>
      </c>
      <c r="E53" s="109" t="s">
        <v>29</v>
      </c>
      <c r="F53" s="110" t="s">
        <v>567</v>
      </c>
    </row>
  </sheetData>
  <sheetProtection algorithmName="SHA-512" hashValue="Yj6s/sJO6HWuVnTPbgyf+0x8KrCsPQGI6zZ/MqId3dbQoMpd1JRvY562onovDV9VvQkdu+RlfKKHOvqSmZnjNg==" saltValue="0fuVaLsdfYwWdzTnmCxcmw==" spinCount="100000" sheet="1" objects="1" scenarios="1"/>
  <mergeCells count="6">
    <mergeCell ref="A1:F1"/>
    <mergeCell ref="A3:F3"/>
    <mergeCell ref="C22:C40"/>
    <mergeCell ref="D22:D40"/>
    <mergeCell ref="E22:E40"/>
    <mergeCell ref="A2:F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2"/>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109375" defaultRowHeight="14.4"/>
  <cols>
    <col min="1" max="1" width="16.109375" style="17" customWidth="1"/>
    <col min="2" max="2" width="10.6640625" style="18" bestFit="1" customWidth="1"/>
    <col min="3" max="3" width="18.5546875" style="18" customWidth="1"/>
    <col min="4" max="4" width="19.6640625" style="19" bestFit="1" customWidth="1"/>
    <col min="5" max="5" width="15.6640625" style="20" customWidth="1"/>
    <col min="6" max="6" width="22.5546875" style="18" customWidth="1"/>
    <col min="7" max="7" width="21.44140625" style="18" customWidth="1"/>
    <col min="8" max="8" width="16" style="19" bestFit="1" customWidth="1"/>
    <col min="9" max="9" width="8.44140625" style="19" bestFit="1" customWidth="1"/>
    <col min="10" max="10" width="12.109375" style="19" bestFit="1" customWidth="1"/>
    <col min="11" max="11" width="9.109375" style="19"/>
    <col min="12" max="12" width="12.88671875" style="19" bestFit="1" customWidth="1"/>
    <col min="13" max="13" width="15.33203125" style="34" customWidth="1"/>
    <col min="14" max="14" width="13.88671875" style="38" customWidth="1"/>
    <col min="15" max="15" width="12.88671875" style="19" customWidth="1"/>
    <col min="16" max="16" width="11" style="19" customWidth="1"/>
    <col min="17" max="17" width="13.6640625" style="19" customWidth="1"/>
    <col min="18" max="18" width="13" style="19" customWidth="1"/>
    <col min="19" max="19" width="13" style="39" customWidth="1"/>
    <col min="20" max="20" width="13.33203125" style="38" customWidth="1"/>
    <col min="21" max="21" width="12.88671875" style="19" customWidth="1"/>
    <col min="22" max="22" width="11" style="19" customWidth="1"/>
    <col min="23" max="23" width="14.88671875" style="19" customWidth="1"/>
    <col min="24" max="24" width="13.6640625" style="19" customWidth="1"/>
    <col min="25" max="25" width="11" style="39" customWidth="1"/>
    <col min="26" max="26" width="12.6640625" style="38" customWidth="1"/>
    <col min="27" max="27" width="13.109375" style="19" customWidth="1"/>
    <col min="28" max="28" width="11" style="19" customWidth="1"/>
    <col min="29" max="30" width="14" style="19" customWidth="1"/>
    <col min="31" max="31" width="14.109375" style="39" customWidth="1"/>
    <col min="32" max="32" width="17.5546875" style="41" customWidth="1"/>
    <col min="33" max="33" width="30.109375" style="38" customWidth="1"/>
    <col min="34" max="34" width="37.109375" style="19" customWidth="1"/>
    <col min="35" max="35" width="16.5546875" style="19" customWidth="1"/>
    <col min="36" max="36" width="14.109375" style="39" customWidth="1"/>
    <col min="37" max="37" width="17.44140625" style="42" bestFit="1" customWidth="1"/>
    <col min="38" max="38" width="22" style="18" customWidth="1"/>
    <col min="39" max="39" width="14.6640625" style="18" bestFit="1" customWidth="1"/>
    <col min="40" max="40" width="16.5546875" style="41" customWidth="1"/>
    <col min="41" max="41" width="39.5546875" style="41" customWidth="1"/>
    <col min="42" max="42" width="21.6640625" style="65" customWidth="1"/>
    <col min="43" max="43" width="14.5546875" style="19" bestFit="1" customWidth="1"/>
    <col min="44" max="44" width="16.44140625" style="19" bestFit="1" customWidth="1"/>
    <col min="45" max="16384" width="9.109375" style="19"/>
  </cols>
  <sheetData>
    <row r="1" spans="1:42" s="16" customFormat="1" ht="28.8">
      <c r="A1" s="12" t="s">
        <v>30</v>
      </c>
      <c r="B1" s="13" t="s">
        <v>0</v>
      </c>
      <c r="C1" s="13" t="s">
        <v>1</v>
      </c>
      <c r="D1" s="14" t="s">
        <v>2</v>
      </c>
      <c r="E1" s="15" t="s">
        <v>3</v>
      </c>
      <c r="F1" s="13" t="s">
        <v>66</v>
      </c>
      <c r="G1" s="13" t="s">
        <v>457</v>
      </c>
      <c r="H1" s="14" t="s">
        <v>4</v>
      </c>
      <c r="I1" s="14" t="s">
        <v>5</v>
      </c>
      <c r="J1" s="14" t="s">
        <v>6</v>
      </c>
      <c r="K1" s="14" t="s">
        <v>7</v>
      </c>
      <c r="L1" s="14" t="s">
        <v>8</v>
      </c>
      <c r="M1" s="33" t="s">
        <v>9</v>
      </c>
      <c r="N1" s="35" t="s">
        <v>31</v>
      </c>
      <c r="O1" s="36" t="s">
        <v>32</v>
      </c>
      <c r="P1" s="36" t="s">
        <v>33</v>
      </c>
      <c r="Q1" s="36" t="s">
        <v>34</v>
      </c>
      <c r="R1" s="36" t="s">
        <v>35</v>
      </c>
      <c r="S1" s="37" t="s">
        <v>36</v>
      </c>
      <c r="T1" s="35" t="s">
        <v>38</v>
      </c>
      <c r="U1" s="36" t="s">
        <v>39</v>
      </c>
      <c r="V1" s="36" t="s">
        <v>40</v>
      </c>
      <c r="W1" s="36" t="s">
        <v>41</v>
      </c>
      <c r="X1" s="36" t="s">
        <v>42</v>
      </c>
      <c r="Y1" s="37" t="s">
        <v>37</v>
      </c>
      <c r="Z1" s="35" t="s">
        <v>43</v>
      </c>
      <c r="AA1" s="36" t="s">
        <v>44</v>
      </c>
      <c r="AB1" s="36" t="s">
        <v>45</v>
      </c>
      <c r="AC1" s="36" t="s">
        <v>46</v>
      </c>
      <c r="AD1" s="36" t="s">
        <v>47</v>
      </c>
      <c r="AE1" s="37" t="s">
        <v>48</v>
      </c>
      <c r="AF1" s="40" t="s">
        <v>49</v>
      </c>
      <c r="AG1" s="35" t="s">
        <v>12</v>
      </c>
      <c r="AH1" s="36" t="s">
        <v>383</v>
      </c>
      <c r="AI1" s="36" t="s">
        <v>11</v>
      </c>
      <c r="AJ1" s="37" t="s">
        <v>10</v>
      </c>
      <c r="AK1" s="52" t="s">
        <v>639</v>
      </c>
      <c r="AL1" s="89" t="s">
        <v>640</v>
      </c>
      <c r="AM1" s="89" t="s">
        <v>625</v>
      </c>
      <c r="AN1" s="40" t="s">
        <v>637</v>
      </c>
      <c r="AO1" s="40" t="s">
        <v>519</v>
      </c>
      <c r="AP1" s="64" t="s">
        <v>549</v>
      </c>
    </row>
    <row r="2" spans="1:42" ht="15" customHeight="1">
      <c r="A2" s="17" t="s">
        <v>19</v>
      </c>
      <c r="B2" s="18">
        <v>121</v>
      </c>
      <c r="C2" s="18" t="s">
        <v>456</v>
      </c>
      <c r="D2" s="19" t="s">
        <v>456</v>
      </c>
      <c r="E2" s="20">
        <v>43263.556250000001</v>
      </c>
      <c r="F2" s="18" t="s">
        <v>454</v>
      </c>
      <c r="G2" s="18" t="s">
        <v>54</v>
      </c>
      <c r="H2" s="19">
        <v>151.22999999999999</v>
      </c>
      <c r="I2" s="19">
        <v>12</v>
      </c>
      <c r="J2" s="19" t="s">
        <v>545</v>
      </c>
      <c r="K2" s="19">
        <v>6</v>
      </c>
      <c r="L2" s="19" t="s">
        <v>546</v>
      </c>
      <c r="M2" s="34" t="s">
        <v>542</v>
      </c>
      <c r="N2" s="38">
        <v>1</v>
      </c>
      <c r="AG2" s="38" t="s">
        <v>394</v>
      </c>
      <c r="AI2" s="19" t="s">
        <v>83</v>
      </c>
      <c r="AJ2" s="39">
        <v>1.2</v>
      </c>
      <c r="AK2" s="42">
        <v>-107.384</v>
      </c>
      <c r="AL2" s="18">
        <v>44.358438</v>
      </c>
      <c r="AM2" s="18" t="s">
        <v>632</v>
      </c>
      <c r="AN2" s="41">
        <v>10</v>
      </c>
      <c r="AP2" s="65" t="s">
        <v>563</v>
      </c>
    </row>
    <row r="3" spans="1:42" ht="15.75" customHeight="1">
      <c r="A3" s="17" t="s">
        <v>19</v>
      </c>
      <c r="B3" s="18">
        <v>121</v>
      </c>
      <c r="C3" s="18" t="s">
        <v>540</v>
      </c>
      <c r="D3" s="19" t="s">
        <v>456</v>
      </c>
      <c r="E3" s="20">
        <f>E2+1.7</f>
        <v>43265.256249999999</v>
      </c>
      <c r="F3" s="18" t="s">
        <v>454</v>
      </c>
      <c r="G3" s="18" t="s">
        <v>50</v>
      </c>
      <c r="H3" s="19">
        <v>151.22999999999999</v>
      </c>
      <c r="I3" s="19">
        <v>12</v>
      </c>
      <c r="J3" s="19" t="s">
        <v>545</v>
      </c>
      <c r="K3" s="19">
        <v>6</v>
      </c>
      <c r="L3" s="19" t="s">
        <v>546</v>
      </c>
      <c r="M3" s="34" t="s">
        <v>542</v>
      </c>
      <c r="N3" s="38">
        <v>1</v>
      </c>
      <c r="AG3" s="38" t="s">
        <v>388</v>
      </c>
      <c r="AJ3" s="39">
        <v>1.2</v>
      </c>
      <c r="AK3" s="42">
        <v>-107.3468</v>
      </c>
      <c r="AL3" s="18">
        <v>44.585110114188566</v>
      </c>
      <c r="AM3" s="18" t="s">
        <v>632</v>
      </c>
      <c r="AN3" s="41">
        <v>10</v>
      </c>
      <c r="AP3" s="65" t="s">
        <v>563</v>
      </c>
    </row>
    <row r="4" spans="1:42">
      <c r="A4" s="17" t="s">
        <v>19</v>
      </c>
      <c r="B4" s="18">
        <v>121</v>
      </c>
      <c r="C4" s="18" t="s">
        <v>540</v>
      </c>
      <c r="D4" s="19" t="s">
        <v>456</v>
      </c>
      <c r="E4" s="20">
        <f t="shared" ref="E4:E12" si="0">E3+1.7</f>
        <v>43266.956249999996</v>
      </c>
      <c r="F4" s="18" t="s">
        <v>454</v>
      </c>
      <c r="G4" s="18" t="s">
        <v>51</v>
      </c>
      <c r="H4" s="19">
        <v>151.22999999999999</v>
      </c>
      <c r="I4" s="19">
        <v>12</v>
      </c>
      <c r="J4" s="19" t="s">
        <v>545</v>
      </c>
      <c r="K4" s="19">
        <v>6</v>
      </c>
      <c r="L4" s="19" t="s">
        <v>546</v>
      </c>
      <c r="M4" s="34" t="s">
        <v>542</v>
      </c>
      <c r="N4" s="38">
        <v>1</v>
      </c>
      <c r="AG4" s="38" t="s">
        <v>394</v>
      </c>
      <c r="AJ4" s="39">
        <v>1.1200000000000001</v>
      </c>
      <c r="AK4" s="42">
        <v>-107.62</v>
      </c>
      <c r="AL4" s="18">
        <v>44.556939389840622</v>
      </c>
      <c r="AM4" s="18" t="s">
        <v>632</v>
      </c>
      <c r="AN4" s="41">
        <v>10</v>
      </c>
      <c r="AP4" s="65" t="s">
        <v>563</v>
      </c>
    </row>
    <row r="5" spans="1:42">
      <c r="A5" s="17" t="s">
        <v>19</v>
      </c>
      <c r="B5" s="18">
        <v>121</v>
      </c>
      <c r="C5" s="18" t="s">
        <v>456</v>
      </c>
      <c r="D5" s="19" t="s">
        <v>456</v>
      </c>
      <c r="E5" s="20">
        <f t="shared" si="0"/>
        <v>43268.656249999993</v>
      </c>
      <c r="F5" s="18" t="s">
        <v>454</v>
      </c>
      <c r="G5" s="18" t="s">
        <v>50</v>
      </c>
      <c r="H5" s="19">
        <v>151.22999999999999</v>
      </c>
      <c r="I5" s="19">
        <v>12</v>
      </c>
      <c r="J5" s="19" t="s">
        <v>545</v>
      </c>
      <c r="K5" s="19">
        <v>6</v>
      </c>
      <c r="L5" s="19" t="s">
        <v>546</v>
      </c>
      <c r="M5" s="34" t="s">
        <v>542</v>
      </c>
      <c r="N5" s="38">
        <v>1</v>
      </c>
      <c r="AG5" s="38" t="s">
        <v>388</v>
      </c>
      <c r="AJ5" s="39">
        <v>1.21</v>
      </c>
      <c r="AK5" s="42">
        <v>-107.3537</v>
      </c>
      <c r="AL5" s="18">
        <v>44.505826475896185</v>
      </c>
      <c r="AM5" s="18" t="s">
        <v>632</v>
      </c>
      <c r="AN5" s="41">
        <v>10</v>
      </c>
      <c r="AP5" s="65" t="s">
        <v>563</v>
      </c>
    </row>
    <row r="6" spans="1:42">
      <c r="A6" s="17" t="s">
        <v>19</v>
      </c>
      <c r="B6" s="18">
        <v>121</v>
      </c>
      <c r="C6" s="18" t="s">
        <v>456</v>
      </c>
      <c r="D6" s="19" t="s">
        <v>456</v>
      </c>
      <c r="E6" s="20">
        <f t="shared" si="0"/>
        <v>43270.35624999999</v>
      </c>
      <c r="F6" s="18" t="s">
        <v>541</v>
      </c>
      <c r="G6" s="18" t="s">
        <v>50</v>
      </c>
      <c r="Z6" s="38">
        <v>1</v>
      </c>
      <c r="AG6" s="38" t="s">
        <v>385</v>
      </c>
      <c r="AJ6" s="39">
        <v>1.21</v>
      </c>
      <c r="AK6" s="42">
        <v>-107.358</v>
      </c>
      <c r="AL6" s="18">
        <v>44.626370779890308</v>
      </c>
      <c r="AM6" s="18" t="s">
        <v>632</v>
      </c>
      <c r="AN6" s="41">
        <v>10</v>
      </c>
      <c r="AP6" s="65" t="s">
        <v>563</v>
      </c>
    </row>
    <row r="7" spans="1:42">
      <c r="A7" s="17" t="s">
        <v>19</v>
      </c>
      <c r="B7" s="18">
        <v>121</v>
      </c>
      <c r="C7" s="18" t="s">
        <v>456</v>
      </c>
      <c r="D7" s="19" t="s">
        <v>456</v>
      </c>
      <c r="E7" s="20">
        <f t="shared" si="0"/>
        <v>43272.056249999987</v>
      </c>
      <c r="F7" s="18" t="s">
        <v>454</v>
      </c>
      <c r="G7" s="18" t="s">
        <v>54</v>
      </c>
      <c r="H7" s="19">
        <v>154.34999999999997</v>
      </c>
      <c r="I7" s="19">
        <v>16</v>
      </c>
      <c r="J7" s="19" t="s">
        <v>25</v>
      </c>
      <c r="K7" s="19">
        <v>2</v>
      </c>
      <c r="L7" s="19" t="s">
        <v>547</v>
      </c>
      <c r="M7" s="34" t="s">
        <v>543</v>
      </c>
      <c r="P7" s="19">
        <v>1</v>
      </c>
      <c r="AG7" s="38" t="s">
        <v>394</v>
      </c>
      <c r="AJ7" s="39">
        <v>1.1000000000000001</v>
      </c>
      <c r="AK7" s="42">
        <v>-107.364</v>
      </c>
      <c r="AL7" s="18">
        <v>44.701595157677346</v>
      </c>
      <c r="AM7" s="18" t="s">
        <v>632</v>
      </c>
      <c r="AN7" s="41">
        <v>10</v>
      </c>
      <c r="AP7" s="65" t="s">
        <v>563</v>
      </c>
    </row>
    <row r="8" spans="1:42">
      <c r="A8" s="17" t="s">
        <v>19</v>
      </c>
      <c r="B8" s="18">
        <v>121</v>
      </c>
      <c r="C8" s="18" t="s">
        <v>540</v>
      </c>
      <c r="D8" s="19" t="s">
        <v>456</v>
      </c>
      <c r="E8" s="20">
        <f t="shared" si="0"/>
        <v>43273.756249999984</v>
      </c>
      <c r="F8" s="18" t="s">
        <v>454</v>
      </c>
      <c r="G8" s="18" t="s">
        <v>50</v>
      </c>
      <c r="H8" s="19">
        <v>154.34999999999997</v>
      </c>
      <c r="I8" s="19">
        <v>16</v>
      </c>
      <c r="J8" s="19" t="s">
        <v>25</v>
      </c>
      <c r="K8" s="19">
        <v>2</v>
      </c>
      <c r="L8" s="19" t="s">
        <v>547</v>
      </c>
      <c r="M8" s="34" t="s">
        <v>543</v>
      </c>
      <c r="P8" s="19">
        <v>1</v>
      </c>
      <c r="AG8" s="38" t="s">
        <v>388</v>
      </c>
      <c r="AJ8" s="39">
        <v>1.3</v>
      </c>
      <c r="AK8" s="42">
        <v>-107.6848</v>
      </c>
      <c r="AL8" s="18">
        <v>44.764162594055911</v>
      </c>
      <c r="AM8" s="18" t="s">
        <v>632</v>
      </c>
      <c r="AN8" s="41">
        <v>10</v>
      </c>
      <c r="AP8" s="65" t="s">
        <v>563</v>
      </c>
    </row>
    <row r="9" spans="1:42">
      <c r="A9" s="17" t="s">
        <v>19</v>
      </c>
      <c r="B9" s="18">
        <v>121</v>
      </c>
      <c r="C9" s="18" t="s">
        <v>540</v>
      </c>
      <c r="D9" s="19" t="s">
        <v>456</v>
      </c>
      <c r="E9" s="20">
        <f t="shared" si="0"/>
        <v>43275.456249999981</v>
      </c>
      <c r="F9" s="18" t="s">
        <v>541</v>
      </c>
      <c r="G9" s="18" t="s">
        <v>54</v>
      </c>
      <c r="H9" s="19">
        <v>154.86999999999995</v>
      </c>
      <c r="I9" s="19">
        <v>10</v>
      </c>
      <c r="J9" s="19" t="s">
        <v>548</v>
      </c>
      <c r="M9" s="34" t="s">
        <v>544</v>
      </c>
      <c r="T9" s="38">
        <v>1</v>
      </c>
      <c r="AG9" s="38" t="s">
        <v>394</v>
      </c>
      <c r="AJ9" s="39">
        <v>1.3</v>
      </c>
      <c r="AK9" s="42">
        <v>-107.64100000000001</v>
      </c>
      <c r="AL9" s="18">
        <v>44.215144432635604</v>
      </c>
      <c r="AM9" s="18" t="s">
        <v>632</v>
      </c>
      <c r="AN9" s="41">
        <v>10</v>
      </c>
      <c r="AP9" s="65" t="s">
        <v>563</v>
      </c>
    </row>
    <row r="10" spans="1:42">
      <c r="A10" s="17" t="s">
        <v>19</v>
      </c>
      <c r="B10" s="18">
        <v>121</v>
      </c>
      <c r="C10" s="18" t="s">
        <v>540</v>
      </c>
      <c r="D10" s="19" t="s">
        <v>456</v>
      </c>
      <c r="E10" s="20">
        <f t="shared" si="0"/>
        <v>43277.156249999978</v>
      </c>
      <c r="F10" s="18" t="s">
        <v>541</v>
      </c>
      <c r="G10" s="18" t="s">
        <v>50</v>
      </c>
      <c r="H10" s="19">
        <v>154.86999999999995</v>
      </c>
      <c r="I10" s="19">
        <v>10</v>
      </c>
      <c r="J10" s="19" t="s">
        <v>548</v>
      </c>
      <c r="M10" s="34" t="s">
        <v>544</v>
      </c>
      <c r="T10" s="38">
        <v>1</v>
      </c>
      <c r="AG10" s="38" t="s">
        <v>388</v>
      </c>
      <c r="AJ10" s="39">
        <v>1.7</v>
      </c>
      <c r="AK10" s="42">
        <v>-107.318</v>
      </c>
      <c r="AL10" s="18">
        <v>44.426251718435992</v>
      </c>
      <c r="AM10" s="18" t="s">
        <v>632</v>
      </c>
      <c r="AN10" s="41">
        <v>10</v>
      </c>
      <c r="AP10" s="65" t="s">
        <v>563</v>
      </c>
    </row>
    <row r="11" spans="1:42">
      <c r="A11" s="17" t="s">
        <v>19</v>
      </c>
      <c r="B11" s="18">
        <v>121</v>
      </c>
      <c r="C11" s="18" t="s">
        <v>540</v>
      </c>
      <c r="D11" s="19" t="s">
        <v>456</v>
      </c>
      <c r="E11" s="20">
        <f t="shared" si="0"/>
        <v>43278.856249999975</v>
      </c>
      <c r="F11" s="18" t="s">
        <v>541</v>
      </c>
      <c r="G11" s="18" t="s">
        <v>50</v>
      </c>
      <c r="H11" s="19">
        <v>154.86999999999995</v>
      </c>
      <c r="I11" s="19">
        <v>10</v>
      </c>
      <c r="J11" s="19" t="s">
        <v>548</v>
      </c>
      <c r="M11" s="34" t="s">
        <v>544</v>
      </c>
      <c r="T11" s="38">
        <v>1</v>
      </c>
      <c r="AG11" s="38" t="s">
        <v>388</v>
      </c>
      <c r="AJ11" s="39">
        <v>1.21</v>
      </c>
      <c r="AK11" s="42">
        <v>-107.39100000000001</v>
      </c>
      <c r="AL11" s="18">
        <v>45.040175255630949</v>
      </c>
      <c r="AM11" s="18" t="s">
        <v>632</v>
      </c>
      <c r="AN11" s="41">
        <v>10</v>
      </c>
      <c r="AP11" s="65" t="s">
        <v>563</v>
      </c>
    </row>
    <row r="12" spans="1:42">
      <c r="A12" s="17" t="s">
        <v>19</v>
      </c>
      <c r="B12" s="18">
        <v>121</v>
      </c>
      <c r="C12" s="18" t="s">
        <v>456</v>
      </c>
      <c r="D12" s="19" t="s">
        <v>456</v>
      </c>
      <c r="E12" s="20">
        <f t="shared" si="0"/>
        <v>43280.556249999972</v>
      </c>
      <c r="F12" s="18" t="s">
        <v>454</v>
      </c>
      <c r="G12" s="18" t="s">
        <v>50</v>
      </c>
      <c r="AE12" s="39">
        <v>1</v>
      </c>
      <c r="AG12" s="38" t="s">
        <v>385</v>
      </c>
      <c r="AH12" s="19" t="s">
        <v>401</v>
      </c>
      <c r="AJ12" s="39">
        <v>1.21</v>
      </c>
      <c r="AK12" s="42">
        <v>-107.36870999999999</v>
      </c>
      <c r="AL12" s="18">
        <v>44.799861338351484</v>
      </c>
      <c r="AM12" s="18" t="s">
        <v>632</v>
      </c>
      <c r="AN12" s="41">
        <v>10</v>
      </c>
      <c r="AP12" s="65" t="s">
        <v>563</v>
      </c>
    </row>
  </sheetData>
  <sheetProtection algorithmName="SHA-512" hashValue="xNu4UP1qtE5VAXeiy+zS5sjrMsCb59Npkxx64BGN87nHLcKTVLA9s4TO8/uQ0/+GfRd8TJwb5rWccE5kF1+o4g==" saltValue="xk1Z3EGl7D4Bfbfd8k1hww==" spinCount="100000" sheet="1" objects="1" scenarios="1"/>
  <dataValidations count="1">
    <dataValidation type="whole" allowBlank="1" showInputMessage="1" showErrorMessage="1" sqref="N1:AF1048576" xr:uid="{00000000-0002-0000-0200-000000000000}">
      <formula1>0</formula1>
      <formula2>20000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Mortality!$A$2:$A$54</xm:f>
          </x14:formula1>
          <xm:sqref>AH1:AH1048576</xm:sqref>
        </x14:dataValidation>
        <x14:dataValidation type="list" allowBlank="1" showInputMessage="1" showErrorMessage="1" xr:uid="{00000000-0002-0000-0200-000002000000}">
          <x14:formula1>
            <xm:f>'Observer Activity'!$A$2:$A$15</xm:f>
          </x14:formula1>
          <xm:sqref>AG1:AG1048576</xm:sqref>
        </x14:dataValidation>
        <x14:dataValidation type="list" allowBlank="1" showInputMessage="1" showErrorMessage="1" xr:uid="{00000000-0002-0000-0200-000003000000}">
          <x14:formula1>
            <xm:f>'Habitat Type'!$A$2:$A$275</xm:f>
          </x14:formula1>
          <xm:sqref>AJ1:AJ1048576</xm:sqref>
        </x14:dataValidation>
        <x14:dataValidation type="list" allowBlank="1" showInputMessage="1" showErrorMessage="1" xr:uid="{00000000-0002-0000-0200-000004000000}">
          <x14:formula1>
            <xm:f>'Animal Activity'!$A$2:$A$21</xm:f>
          </x14:formula1>
          <xm:sqref>AI1:AI1048576</xm:sqref>
        </x14:dataValidation>
        <x14:dataValidation type="list" allowBlank="1" showInputMessage="1" showErrorMessage="1" xr:uid="{00000000-0002-0000-0200-000005000000}">
          <x14:formula1>
            <xm:f>'Detection Type'!$A$2:$A$9</xm:f>
          </x14:formula1>
          <xm:sqref>G2:G1048576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I11"/>
  <sheetViews>
    <sheetView topLeftCell="A6" workbookViewId="0">
      <selection activeCell="I17" sqref="I17"/>
    </sheetView>
  </sheetViews>
  <sheetFormatPr defaultRowHeight="14.4"/>
  <cols>
    <col min="1" max="1" width="28.44140625" customWidth="1"/>
    <col min="2" max="2" width="6" bestFit="1" customWidth="1"/>
    <col min="3" max="3" width="28.44140625" customWidth="1"/>
    <col min="4" max="7" width="23.6640625" bestFit="1" customWidth="1"/>
    <col min="8" max="8" width="21.33203125" customWidth="1"/>
    <col min="9" max="9" width="21.44140625" customWidth="1"/>
  </cols>
  <sheetData>
    <row r="1" spans="1:9">
      <c r="A1" s="1" t="s">
        <v>625</v>
      </c>
      <c r="B1" s="1" t="s">
        <v>664</v>
      </c>
      <c r="C1" s="1" t="s">
        <v>662</v>
      </c>
      <c r="D1" s="92" t="s">
        <v>660</v>
      </c>
      <c r="E1" s="92" t="s">
        <v>645</v>
      </c>
      <c r="F1" s="92" t="s">
        <v>646</v>
      </c>
      <c r="G1" s="92" t="s">
        <v>647</v>
      </c>
      <c r="H1" s="92" t="s">
        <v>674</v>
      </c>
      <c r="I1" s="92" t="s">
        <v>675</v>
      </c>
    </row>
    <row r="2" spans="1:9" ht="28.8">
      <c r="A2" t="s">
        <v>626</v>
      </c>
      <c r="B2">
        <v>32612</v>
      </c>
      <c r="C2" t="s">
        <v>663</v>
      </c>
      <c r="D2" s="5" t="s">
        <v>648</v>
      </c>
      <c r="E2" s="5" t="s">
        <v>649</v>
      </c>
      <c r="F2" s="5" t="s">
        <v>650</v>
      </c>
      <c r="G2" s="5" t="s">
        <v>651</v>
      </c>
      <c r="H2" s="117">
        <v>550000</v>
      </c>
      <c r="I2" s="117">
        <v>4760000</v>
      </c>
    </row>
    <row r="3" spans="1:9" ht="28.8">
      <c r="A3" t="s">
        <v>627</v>
      </c>
      <c r="B3">
        <v>26912</v>
      </c>
      <c r="C3" t="s">
        <v>663</v>
      </c>
      <c r="D3" s="5" t="s">
        <v>648</v>
      </c>
      <c r="E3" s="5" t="s">
        <v>649</v>
      </c>
      <c r="F3" s="5" t="s">
        <v>650</v>
      </c>
      <c r="G3" s="5" t="s">
        <v>651</v>
      </c>
      <c r="H3" s="117">
        <v>550000</v>
      </c>
      <c r="I3" s="117">
        <v>4760000</v>
      </c>
    </row>
    <row r="4" spans="1:9" ht="28.8">
      <c r="A4" t="s">
        <v>628</v>
      </c>
      <c r="B4">
        <v>26712</v>
      </c>
      <c r="C4" t="s">
        <v>663</v>
      </c>
      <c r="D4" s="5" t="s">
        <v>652</v>
      </c>
      <c r="E4" s="5" t="s">
        <v>653</v>
      </c>
      <c r="F4" s="5" t="s">
        <v>654</v>
      </c>
      <c r="G4" s="5" t="s">
        <v>655</v>
      </c>
      <c r="H4" s="117">
        <v>550050</v>
      </c>
      <c r="I4" s="117">
        <v>4759800</v>
      </c>
    </row>
    <row r="5" spans="1:9" ht="28.8">
      <c r="A5" t="s">
        <v>629</v>
      </c>
      <c r="B5">
        <v>32613</v>
      </c>
      <c r="C5" t="s">
        <v>663</v>
      </c>
      <c r="D5" s="5" t="s">
        <v>656</v>
      </c>
      <c r="E5" s="5" t="s">
        <v>648</v>
      </c>
      <c r="F5" s="5" t="s">
        <v>657</v>
      </c>
      <c r="G5" s="5" t="s">
        <v>650</v>
      </c>
      <c r="H5" s="117">
        <v>292149</v>
      </c>
      <c r="I5" s="117">
        <v>4763970</v>
      </c>
    </row>
    <row r="6" spans="1:9" ht="28.8">
      <c r="A6" t="s">
        <v>630</v>
      </c>
      <c r="B6">
        <v>26913</v>
      </c>
      <c r="C6" t="s">
        <v>663</v>
      </c>
      <c r="D6" s="5" t="s">
        <v>656</v>
      </c>
      <c r="E6" s="5" t="s">
        <v>648</v>
      </c>
      <c r="F6" s="5" t="s">
        <v>657</v>
      </c>
      <c r="G6" s="5" t="s">
        <v>650</v>
      </c>
      <c r="H6" s="117">
        <v>292149</v>
      </c>
      <c r="I6" s="117">
        <v>4763970</v>
      </c>
    </row>
    <row r="7" spans="1:9" ht="28.8">
      <c r="A7" t="s">
        <v>631</v>
      </c>
      <c r="B7">
        <v>26713</v>
      </c>
      <c r="C7" t="s">
        <v>663</v>
      </c>
      <c r="D7" s="5" t="s">
        <v>658</v>
      </c>
      <c r="E7" s="5" t="s">
        <v>652</v>
      </c>
      <c r="F7" s="5" t="s">
        <v>659</v>
      </c>
      <c r="G7" s="5" t="s">
        <v>654</v>
      </c>
      <c r="H7" s="117">
        <v>292199</v>
      </c>
      <c r="I7" s="117">
        <v>4763761</v>
      </c>
    </row>
    <row r="8" spans="1:9">
      <c r="A8" t="s">
        <v>632</v>
      </c>
      <c r="B8" s="116">
        <v>4326</v>
      </c>
      <c r="C8" t="s">
        <v>673</v>
      </c>
      <c r="D8" t="s">
        <v>668</v>
      </c>
      <c r="E8" t="s">
        <v>669</v>
      </c>
      <c r="F8" t="s">
        <v>670</v>
      </c>
      <c r="G8" t="s">
        <v>671</v>
      </c>
      <c r="H8" s="117">
        <v>-107.55</v>
      </c>
      <c r="I8" s="117">
        <v>43</v>
      </c>
    </row>
    <row r="9" spans="1:9">
      <c r="A9" t="s">
        <v>633</v>
      </c>
      <c r="B9">
        <v>4269</v>
      </c>
      <c r="C9" t="s">
        <v>673</v>
      </c>
      <c r="D9" t="s">
        <v>668</v>
      </c>
      <c r="E9" t="s">
        <v>669</v>
      </c>
      <c r="F9" t="s">
        <v>670</v>
      </c>
      <c r="G9" t="s">
        <v>671</v>
      </c>
      <c r="H9" s="117">
        <v>-107.55</v>
      </c>
      <c r="I9" s="117">
        <v>43</v>
      </c>
    </row>
    <row r="10" spans="1:9">
      <c r="A10" t="s">
        <v>634</v>
      </c>
      <c r="B10">
        <v>4267</v>
      </c>
      <c r="C10" t="s">
        <v>673</v>
      </c>
      <c r="D10" t="s">
        <v>668</v>
      </c>
      <c r="E10" t="s">
        <v>669</v>
      </c>
      <c r="F10" t="s">
        <v>670</v>
      </c>
      <c r="G10" t="s">
        <v>671</v>
      </c>
      <c r="H10" s="117">
        <v>-107.5493</v>
      </c>
      <c r="I10" s="117">
        <v>43.000100000000003</v>
      </c>
    </row>
    <row r="11" spans="1:9">
      <c r="A11" s="135" t="s">
        <v>672</v>
      </c>
      <c r="B11" s="135"/>
      <c r="C11" s="135"/>
    </row>
  </sheetData>
  <sheetProtection algorithmName="SHA-512" hashValue="l0GmQC6a1wQ5GcYGsMoUPiYSJDwUSWTfQpwsRRYeAECSag5ucCEeuTJ/cPwAYJ+qar6YPYTXenJZymoBSVCMgg==" saltValue="P+qriPDUrtbItZUws/QbSQ==" spinCount="100000" sheet="1" objects="1" scenarios="1"/>
  <mergeCells count="1">
    <mergeCell ref="A11:C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B25"/>
  <sheetViews>
    <sheetView workbookViewId="0">
      <selection activeCell="B14" sqref="B14"/>
    </sheetView>
  </sheetViews>
  <sheetFormatPr defaultRowHeight="14.4"/>
  <cols>
    <col min="1" max="1" width="19.44140625" customWidth="1"/>
    <col min="2" max="2" width="143.88671875" customWidth="1"/>
  </cols>
  <sheetData>
    <row r="1" spans="1:2" ht="15" thickBot="1">
      <c r="A1" s="60" t="s">
        <v>549</v>
      </c>
      <c r="B1" s="61" t="s">
        <v>382</v>
      </c>
    </row>
    <row r="2" spans="1:2">
      <c r="A2" s="53" t="s">
        <v>563</v>
      </c>
      <c r="B2" s="62" t="s">
        <v>564</v>
      </c>
    </row>
    <row r="3" spans="1:2">
      <c r="A3" s="54" t="s">
        <v>550</v>
      </c>
      <c r="B3" s="55" t="s">
        <v>557</v>
      </c>
    </row>
    <row r="4" spans="1:2">
      <c r="A4" s="54" t="s">
        <v>551</v>
      </c>
      <c r="B4" s="55" t="s">
        <v>558</v>
      </c>
    </row>
    <row r="5" spans="1:2">
      <c r="A5" s="54" t="s">
        <v>552</v>
      </c>
      <c r="B5" s="55" t="s">
        <v>559</v>
      </c>
    </row>
    <row r="6" spans="1:2">
      <c r="A6" s="54" t="s">
        <v>553</v>
      </c>
      <c r="B6" s="55" t="s">
        <v>560</v>
      </c>
    </row>
    <row r="7" spans="1:2">
      <c r="A7" s="54" t="s">
        <v>554</v>
      </c>
      <c r="B7" s="55" t="s">
        <v>561</v>
      </c>
    </row>
    <row r="8" spans="1:2" ht="15" thickBot="1">
      <c r="A8" s="56" t="s">
        <v>555</v>
      </c>
      <c r="B8" s="57" t="s">
        <v>562</v>
      </c>
    </row>
    <row r="9" spans="1:2" ht="15" thickBot="1"/>
    <row r="10" spans="1:2" ht="15" thickBot="1">
      <c r="A10" s="136" t="s">
        <v>556</v>
      </c>
      <c r="B10" s="137"/>
    </row>
    <row r="11" spans="1:2" ht="78" customHeight="1">
      <c r="A11" s="138" t="s">
        <v>569</v>
      </c>
      <c r="B11" s="139"/>
    </row>
    <row r="12" spans="1:2" ht="78" customHeight="1" thickBot="1">
      <c r="A12" s="140" t="s">
        <v>591</v>
      </c>
      <c r="B12" s="141"/>
    </row>
    <row r="13" spans="1:2">
      <c r="A13" s="63"/>
      <c r="B13" s="63"/>
    </row>
    <row r="14" spans="1:2">
      <c r="A14" s="63"/>
      <c r="B14" s="63"/>
    </row>
    <row r="15" spans="1:2">
      <c r="A15" s="63"/>
      <c r="B15" s="63"/>
    </row>
    <row r="16" spans="1:2">
      <c r="A16" s="63"/>
      <c r="B16" s="63"/>
    </row>
    <row r="17" spans="1:2">
      <c r="A17" s="63"/>
      <c r="B17" s="63"/>
    </row>
    <row r="18" spans="1:2">
      <c r="A18" s="63"/>
      <c r="B18" s="63"/>
    </row>
    <row r="19" spans="1:2">
      <c r="A19" s="63"/>
      <c r="B19" s="63"/>
    </row>
    <row r="20" spans="1:2">
      <c r="A20" s="63"/>
      <c r="B20" s="63"/>
    </row>
    <row r="21" spans="1:2">
      <c r="A21" s="63"/>
      <c r="B21" s="63"/>
    </row>
    <row r="22" spans="1:2">
      <c r="A22" s="63"/>
      <c r="B22" s="63"/>
    </row>
    <row r="23" spans="1:2">
      <c r="A23" s="63"/>
      <c r="B23" s="63"/>
    </row>
    <row r="24" spans="1:2">
      <c r="A24" s="63"/>
      <c r="B24" s="63"/>
    </row>
    <row r="25" spans="1:2">
      <c r="A25" s="63"/>
      <c r="B25" s="63"/>
    </row>
  </sheetData>
  <sheetProtection algorithmName="SHA-512" hashValue="MZlGAInYqOcUEhDNS5YhGiklAKAmioqwv/2B8QX6GMhqcz66b3n7NAcUz1xSU0WmSsoWbenxN+T7iVy2IgI54w==" saltValue="ftdLhhVoPE7yrCSdQDf/Yg==" spinCount="100000" sheet="1" objects="1" scenarios="1"/>
  <mergeCells count="3">
    <mergeCell ref="A10:B10"/>
    <mergeCell ref="A11:B11"/>
    <mergeCell ref="A12:B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workbookViewId="0"/>
  </sheetViews>
  <sheetFormatPr defaultRowHeight="14.4"/>
  <cols>
    <col min="1" max="1" width="23.109375" bestFit="1" customWidth="1"/>
    <col min="2" max="2" width="110.33203125" bestFit="1" customWidth="1"/>
  </cols>
  <sheetData>
    <row r="1" spans="1:2" ht="15" thickBot="1">
      <c r="A1" s="6" t="s">
        <v>57</v>
      </c>
      <c r="B1" s="7" t="s">
        <v>58</v>
      </c>
    </row>
    <row r="2" spans="1:2">
      <c r="A2" s="8" t="s">
        <v>50</v>
      </c>
      <c r="B2" s="9" t="s">
        <v>56</v>
      </c>
    </row>
    <row r="3" spans="1:2">
      <c r="A3" s="8" t="s">
        <v>51</v>
      </c>
      <c r="B3" s="9" t="s">
        <v>59</v>
      </c>
    </row>
    <row r="4" spans="1:2">
      <c r="A4" s="8" t="s">
        <v>52</v>
      </c>
      <c r="B4" s="9" t="s">
        <v>60</v>
      </c>
    </row>
    <row r="5" spans="1:2">
      <c r="A5" s="8" t="s">
        <v>54</v>
      </c>
      <c r="B5" s="9" t="s">
        <v>61</v>
      </c>
    </row>
    <row r="6" spans="1:2">
      <c r="A6" s="8" t="s">
        <v>53</v>
      </c>
      <c r="B6" s="9" t="s">
        <v>62</v>
      </c>
    </row>
    <row r="7" spans="1:2">
      <c r="A7" s="8" t="s">
        <v>64</v>
      </c>
      <c r="B7" s="9" t="s">
        <v>63</v>
      </c>
    </row>
    <row r="8" spans="1:2">
      <c r="A8" s="8" t="s">
        <v>592</v>
      </c>
      <c r="B8" s="9" t="s">
        <v>593</v>
      </c>
    </row>
    <row r="9" spans="1:2" ht="15" thickBot="1">
      <c r="A9" s="10" t="s">
        <v>65</v>
      </c>
      <c r="B9" s="11" t="s">
        <v>55</v>
      </c>
    </row>
  </sheetData>
  <sheetProtection algorithmName="SHA-512" hashValue="subbLeFiWr80x49CbL1o22ZWmKzkEV0Jo1wE7Gq5ut8cx2VTmoox36KGZJWZ3ehpck4zRlTetSxXe7fV2qvaLg==" saltValue="YamnZFM9gGMJKscW0MUJ+g=="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5"/>
  <sheetViews>
    <sheetView workbookViewId="0"/>
  </sheetViews>
  <sheetFormatPr defaultRowHeight="14.4"/>
  <cols>
    <col min="1" max="1" width="30.6640625" bestFit="1" customWidth="1"/>
  </cols>
  <sheetData>
    <row r="1" spans="1:1" ht="15" thickBot="1">
      <c r="A1" s="29" t="s">
        <v>399</v>
      </c>
    </row>
    <row r="2" spans="1:1">
      <c r="A2" s="30" t="s">
        <v>392</v>
      </c>
    </row>
    <row r="3" spans="1:1">
      <c r="A3" s="31" t="s">
        <v>385</v>
      </c>
    </row>
    <row r="4" spans="1:1">
      <c r="A4" s="31" t="s">
        <v>398</v>
      </c>
    </row>
    <row r="5" spans="1:1">
      <c r="A5" s="31" t="s">
        <v>391</v>
      </c>
    </row>
    <row r="6" spans="1:1">
      <c r="A6" s="31" t="s">
        <v>389</v>
      </c>
    </row>
    <row r="7" spans="1:1">
      <c r="A7" s="31" t="s">
        <v>396</v>
      </c>
    </row>
    <row r="8" spans="1:1">
      <c r="A8" s="31" t="s">
        <v>393</v>
      </c>
    </row>
    <row r="9" spans="1:1">
      <c r="A9" s="31" t="s">
        <v>394</v>
      </c>
    </row>
    <row r="10" spans="1:1">
      <c r="A10" s="31" t="s">
        <v>388</v>
      </c>
    </row>
    <row r="11" spans="1:1">
      <c r="A11" s="31" t="s">
        <v>386</v>
      </c>
    </row>
    <row r="12" spans="1:1">
      <c r="A12" s="31" t="s">
        <v>387</v>
      </c>
    </row>
    <row r="13" spans="1:1">
      <c r="A13" s="31" t="s">
        <v>397</v>
      </c>
    </row>
    <row r="14" spans="1:1">
      <c r="A14" s="31" t="s">
        <v>395</v>
      </c>
    </row>
    <row r="15" spans="1:1" ht="15" thickBot="1">
      <c r="A15" s="32" t="s">
        <v>390</v>
      </c>
    </row>
  </sheetData>
  <sheetProtection algorithmName="SHA-512" hashValue="qqgWxVbjo2BVr0c/cHLhBaxG7oGKO2xcpHrGzXa5aeRjNEAYmbRAzH4/ARasKxNc4LJg+aPVWHFd73aLNvuZSQ==" saltValue="5w6+2gaQ6d0eKpse+HGpcg==" spinCount="100000" sheet="1" objects="1" scenarios="1"/>
  <sortState xmlns:xlrd2="http://schemas.microsoft.com/office/spreadsheetml/2017/richdata2" ref="A2:A15">
    <sortCondition ref="A2"/>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4"/>
  <sheetViews>
    <sheetView workbookViewId="0"/>
  </sheetViews>
  <sheetFormatPr defaultRowHeight="14.4"/>
  <cols>
    <col min="1" max="1" width="45.88671875" bestFit="1" customWidth="1"/>
  </cols>
  <sheetData>
    <row r="1" spans="1:1" ht="15" thickBot="1">
      <c r="A1" s="29" t="s">
        <v>383</v>
      </c>
    </row>
    <row r="2" spans="1:1">
      <c r="A2" s="30" t="s">
        <v>400</v>
      </c>
    </row>
    <row r="3" spans="1:1">
      <c r="A3" s="31" t="s">
        <v>401</v>
      </c>
    </row>
    <row r="4" spans="1:1">
      <c r="A4" s="31" t="s">
        <v>402</v>
      </c>
    </row>
    <row r="5" spans="1:1">
      <c r="A5" s="31" t="s">
        <v>403</v>
      </c>
    </row>
    <row r="6" spans="1:1">
      <c r="A6" s="31" t="s">
        <v>404</v>
      </c>
    </row>
    <row r="7" spans="1:1">
      <c r="A7" s="31" t="s">
        <v>405</v>
      </c>
    </row>
    <row r="8" spans="1:1">
      <c r="A8" s="31" t="s">
        <v>406</v>
      </c>
    </row>
    <row r="9" spans="1:1">
      <c r="A9" s="31" t="s">
        <v>407</v>
      </c>
    </row>
    <row r="10" spans="1:1">
      <c r="A10" s="31" t="s">
        <v>408</v>
      </c>
    </row>
    <row r="11" spans="1:1">
      <c r="A11" s="31" t="s">
        <v>409</v>
      </c>
    </row>
    <row r="12" spans="1:1">
      <c r="A12" s="31" t="s">
        <v>410</v>
      </c>
    </row>
    <row r="13" spans="1:1">
      <c r="A13" s="31" t="s">
        <v>411</v>
      </c>
    </row>
    <row r="14" spans="1:1">
      <c r="A14" s="31" t="s">
        <v>412</v>
      </c>
    </row>
    <row r="15" spans="1:1">
      <c r="A15" s="31" t="s">
        <v>413</v>
      </c>
    </row>
    <row r="16" spans="1:1">
      <c r="A16" s="31" t="s">
        <v>414</v>
      </c>
    </row>
    <row r="17" spans="1:1">
      <c r="A17" s="31" t="s">
        <v>415</v>
      </c>
    </row>
    <row r="18" spans="1:1">
      <c r="A18" s="31" t="s">
        <v>416</v>
      </c>
    </row>
    <row r="19" spans="1:1">
      <c r="A19" s="31" t="s">
        <v>417</v>
      </c>
    </row>
    <row r="20" spans="1:1">
      <c r="A20" s="31" t="s">
        <v>418</v>
      </c>
    </row>
    <row r="21" spans="1:1">
      <c r="A21" s="31" t="s">
        <v>419</v>
      </c>
    </row>
    <row r="22" spans="1:1">
      <c r="A22" s="31" t="s">
        <v>420</v>
      </c>
    </row>
    <row r="23" spans="1:1">
      <c r="A23" s="31" t="s">
        <v>421</v>
      </c>
    </row>
    <row r="24" spans="1:1">
      <c r="A24" s="31" t="s">
        <v>422</v>
      </c>
    </row>
    <row r="25" spans="1:1">
      <c r="A25" s="31" t="s">
        <v>423</v>
      </c>
    </row>
    <row r="26" spans="1:1">
      <c r="A26" s="31" t="s">
        <v>424</v>
      </c>
    </row>
    <row r="27" spans="1:1">
      <c r="A27" s="31" t="s">
        <v>425</v>
      </c>
    </row>
    <row r="28" spans="1:1">
      <c r="A28" s="31" t="s">
        <v>426</v>
      </c>
    </row>
    <row r="29" spans="1:1">
      <c r="A29" s="31" t="s">
        <v>427</v>
      </c>
    </row>
    <row r="30" spans="1:1">
      <c r="A30" s="31" t="s">
        <v>428</v>
      </c>
    </row>
    <row r="31" spans="1:1">
      <c r="A31" s="31" t="s">
        <v>384</v>
      </c>
    </row>
    <row r="32" spans="1:1">
      <c r="A32" s="31" t="s">
        <v>429</v>
      </c>
    </row>
    <row r="33" spans="1:1">
      <c r="A33" s="31" t="s">
        <v>430</v>
      </c>
    </row>
    <row r="34" spans="1:1">
      <c r="A34" s="31" t="s">
        <v>431</v>
      </c>
    </row>
    <row r="35" spans="1:1">
      <c r="A35" s="31" t="s">
        <v>432</v>
      </c>
    </row>
    <row r="36" spans="1:1">
      <c r="A36" s="31" t="s">
        <v>433</v>
      </c>
    </row>
    <row r="37" spans="1:1">
      <c r="A37" s="31" t="s">
        <v>434</v>
      </c>
    </row>
    <row r="38" spans="1:1">
      <c r="A38" s="31" t="s">
        <v>435</v>
      </c>
    </row>
    <row r="39" spans="1:1">
      <c r="A39" s="31" t="s">
        <v>436</v>
      </c>
    </row>
    <row r="40" spans="1:1">
      <c r="A40" s="31" t="s">
        <v>437</v>
      </c>
    </row>
    <row r="41" spans="1:1">
      <c r="A41" s="31" t="s">
        <v>438</v>
      </c>
    </row>
    <row r="42" spans="1:1">
      <c r="A42" s="31" t="s">
        <v>439</v>
      </c>
    </row>
    <row r="43" spans="1:1">
      <c r="A43" s="31" t="s">
        <v>440</v>
      </c>
    </row>
    <row r="44" spans="1:1">
      <c r="A44" s="31" t="s">
        <v>441</v>
      </c>
    </row>
    <row r="45" spans="1:1">
      <c r="A45" s="31" t="s">
        <v>442</v>
      </c>
    </row>
    <row r="46" spans="1:1">
      <c r="A46" s="31" t="s">
        <v>443</v>
      </c>
    </row>
    <row r="47" spans="1:1">
      <c r="A47" s="31" t="s">
        <v>444</v>
      </c>
    </row>
    <row r="48" spans="1:1">
      <c r="A48" s="31" t="s">
        <v>445</v>
      </c>
    </row>
    <row r="49" spans="1:1">
      <c r="A49" s="31" t="s">
        <v>446</v>
      </c>
    </row>
    <row r="50" spans="1:1">
      <c r="A50" s="31" t="s">
        <v>447</v>
      </c>
    </row>
    <row r="51" spans="1:1">
      <c r="A51" s="31" t="s">
        <v>448</v>
      </c>
    </row>
    <row r="52" spans="1:1">
      <c r="A52" s="31" t="s">
        <v>449</v>
      </c>
    </row>
    <row r="53" spans="1:1">
      <c r="A53" s="31" t="s">
        <v>450</v>
      </c>
    </row>
    <row r="54" spans="1:1" ht="15" thickBot="1">
      <c r="A54" s="32" t="s">
        <v>451</v>
      </c>
    </row>
  </sheetData>
  <sheetProtection algorithmName="SHA-512" hashValue="NLEIY4IMSIaak+ikTwFETiKDDzPmzAi8qTNFaSKLL+dTzomCXRiOWQjEeG6Vx6MkQbDaXhdhUIcdYN1m8zih1A==" saltValue="+sFuGeXVx6iplMMHSfQOS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2"/>
  <sheetViews>
    <sheetView workbookViewId="0">
      <selection activeCell="E10" sqref="E10"/>
    </sheetView>
  </sheetViews>
  <sheetFormatPr defaultRowHeight="14.4"/>
  <cols>
    <col min="2" max="2" width="128.33203125" customWidth="1"/>
    <col min="3" max="3" width="12" customWidth="1"/>
  </cols>
  <sheetData>
    <row r="1" spans="1:2" ht="15" thickBot="1">
      <c r="A1" s="58" t="s">
        <v>579</v>
      </c>
      <c r="B1" s="59" t="s">
        <v>58</v>
      </c>
    </row>
    <row r="2" spans="1:2" s="5" customFormat="1" ht="28.8">
      <c r="A2" s="67" t="s">
        <v>571</v>
      </c>
      <c r="B2" s="68" t="s">
        <v>580</v>
      </c>
    </row>
    <row r="3" spans="1:2" s="5" customFormat="1" ht="28.8">
      <c r="A3" s="69" t="s">
        <v>572</v>
      </c>
      <c r="B3" s="70" t="s">
        <v>581</v>
      </c>
    </row>
    <row r="4" spans="1:2" s="5" customFormat="1" ht="28.8">
      <c r="A4" s="69" t="s">
        <v>573</v>
      </c>
      <c r="B4" s="70" t="s">
        <v>582</v>
      </c>
    </row>
    <row r="5" spans="1:2" s="5" customFormat="1" ht="28.8">
      <c r="A5" s="69" t="s">
        <v>574</v>
      </c>
      <c r="B5" s="70" t="s">
        <v>583</v>
      </c>
    </row>
    <row r="6" spans="1:2" s="5" customFormat="1" ht="43.2">
      <c r="A6" s="69" t="s">
        <v>575</v>
      </c>
      <c r="B6" s="70" t="s">
        <v>584</v>
      </c>
    </row>
    <row r="7" spans="1:2" s="5" customFormat="1" ht="43.2">
      <c r="A7" s="69" t="s">
        <v>576</v>
      </c>
      <c r="B7" s="70" t="s">
        <v>585</v>
      </c>
    </row>
    <row r="8" spans="1:2" s="5" customFormat="1" ht="43.2">
      <c r="A8" s="69" t="s">
        <v>577</v>
      </c>
      <c r="B8" s="70" t="s">
        <v>586</v>
      </c>
    </row>
    <row r="9" spans="1:2" s="5" customFormat="1" ht="43.8" thickBot="1">
      <c r="A9" s="71" t="s">
        <v>578</v>
      </c>
      <c r="B9" s="72" t="s">
        <v>587</v>
      </c>
    </row>
    <row r="10" spans="1:2" ht="15" thickBot="1"/>
    <row r="11" spans="1:2" ht="22.5" customHeight="1">
      <c r="A11" s="142" t="s">
        <v>589</v>
      </c>
      <c r="B11" s="143"/>
    </row>
    <row r="12" spans="1:2" ht="36" customHeight="1" thickBot="1">
      <c r="A12" s="144" t="s">
        <v>590</v>
      </c>
      <c r="B12" s="145"/>
    </row>
  </sheetData>
  <sheetProtection algorithmName="SHA-512" hashValue="3hWqn3kOTFN44/2PAxNJQEOUHURLnpfISmui/1ONHGkJw223V5yu+iSPuK7v9Jy2p03e8zNpcCadMmirZJfmmw==" saltValue="fQvvpXptT1HDeHShGM+dIw==" spinCount="100000" sheet="1" objects="1" scenarios="1"/>
  <mergeCells count="2">
    <mergeCell ref="A11:B11"/>
    <mergeCell ref="A12:B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Chp. 33 INPUT SHEET</vt:lpstr>
      <vt:lpstr>User Manual</vt:lpstr>
      <vt:lpstr>Sample Entries</vt:lpstr>
      <vt:lpstr>Coordinate System</vt:lpstr>
      <vt:lpstr>Record Sensitivity</vt:lpstr>
      <vt:lpstr>Detection Type</vt:lpstr>
      <vt:lpstr>Observer Activity</vt:lpstr>
      <vt:lpstr>Mortality</vt:lpstr>
      <vt:lpstr>White-Nose</vt:lpstr>
      <vt:lpstr>Animal Activity</vt:lpstr>
      <vt:lpstr>Habitat Type</vt:lpstr>
      <vt:lpstr>Dwelling Feature</vt:lpstr>
      <vt:lpstr>UTM Zone</vt:lpstr>
      <vt:lpstr>meta</vt:lpstr>
    </vt:vector>
  </TitlesOfParts>
  <Company>University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 Andersen</dc:creator>
  <cp:lastModifiedBy>Melanie Arnett</cp:lastModifiedBy>
  <dcterms:created xsi:type="dcterms:W3CDTF">2018-10-22T17:26:50Z</dcterms:created>
  <dcterms:modified xsi:type="dcterms:W3CDTF">2026-05-13T21:30:30Z</dcterms:modified>
</cp:coreProperties>
</file>